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Telpu futbols 2025\"/>
    </mc:Choice>
  </mc:AlternateContent>
  <xr:revisionPtr revIDLastSave="0" documentId="13_ncr:1_{54423467-B0CE-4747-9D03-F5BF9BC06D01}" xr6:coauthVersionLast="47" xr6:coauthVersionMax="47" xr10:uidLastSave="{00000000-0000-0000-0000-000000000000}"/>
  <bookViews>
    <workbookView xWindow="-120" yWindow="-120" windowWidth="20730" windowHeight="11160" xr2:uid="{11A6B3AD-DD2B-4079-BA95-B83E35AD8C6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7" i="1"/>
  <c r="B48" i="1"/>
  <c r="B49" i="1"/>
  <c r="B50" i="1"/>
  <c r="C78" i="1"/>
  <c r="C77" i="1"/>
  <c r="C76" i="1"/>
  <c r="C75" i="1"/>
  <c r="C74" i="1"/>
  <c r="C71" i="1"/>
  <c r="C70" i="1"/>
  <c r="C69" i="1"/>
  <c r="C68" i="1"/>
  <c r="C67" i="1"/>
  <c r="C64" i="1"/>
  <c r="C63" i="1"/>
  <c r="C62" i="1"/>
  <c r="C61" i="1"/>
  <c r="C60" i="1"/>
  <c r="C57" i="1"/>
  <c r="C56" i="1"/>
  <c r="C55" i="1"/>
  <c r="C54" i="1"/>
  <c r="C53" i="1"/>
  <c r="C50" i="1"/>
  <c r="C49" i="1"/>
  <c r="C48" i="1"/>
  <c r="C47" i="1"/>
  <c r="C46" i="1"/>
  <c r="C43" i="1"/>
  <c r="C42" i="1"/>
  <c r="C41" i="1"/>
  <c r="C40" i="1"/>
  <c r="C39" i="1"/>
  <c r="C36" i="1"/>
  <c r="C35" i="1"/>
  <c r="C34" i="1"/>
  <c r="C33" i="1"/>
  <c r="C32" i="1"/>
  <c r="C29" i="1"/>
  <c r="C28" i="1"/>
  <c r="C27" i="1"/>
  <c r="C26" i="1"/>
  <c r="C25" i="1"/>
  <c r="C22" i="1"/>
  <c r="C21" i="1"/>
  <c r="C20" i="1"/>
  <c r="C19" i="1"/>
  <c r="C18" i="1"/>
  <c r="C15" i="1"/>
  <c r="C14" i="1"/>
  <c r="C13" i="1"/>
  <c r="C12" i="1"/>
  <c r="C11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<sst xmlns="http://schemas.openxmlformats.org/spreadsheetml/2006/main" count="37" uniqueCount="37">
  <si>
    <t>Laiks</t>
  </si>
  <si>
    <t>Rezultāts</t>
  </si>
  <si>
    <t>XXX</t>
  </si>
  <si>
    <t>SOFIA</t>
  </si>
  <si>
    <t>ENKURI</t>
  </si>
  <si>
    <t>VICTORY</t>
  </si>
  <si>
    <t>OLIMPIJA</t>
  </si>
  <si>
    <t>KALUPE</t>
  </si>
  <si>
    <t>PŠFK HEKTORS</t>
  </si>
  <si>
    <t>Spēle par 3 vietu</t>
  </si>
  <si>
    <t>Spēle par 1 vietu</t>
  </si>
  <si>
    <t>DAUGAVPILS FS -1</t>
  </si>
  <si>
    <t>DAUGAVPILS FS -2</t>
  </si>
  <si>
    <t>DAUGAVPILS FS -3</t>
  </si>
  <si>
    <t>FC SQE</t>
  </si>
  <si>
    <t xml:space="preserve"> Daugavpils atklātais čempionāts telpu futbolā</t>
  </si>
  <si>
    <t>04.01.2025.</t>
  </si>
  <si>
    <t>05.01.2025.</t>
  </si>
  <si>
    <t>11.01.2025.</t>
  </si>
  <si>
    <t>12.01.2025.</t>
  </si>
  <si>
    <t>01.02.2025.</t>
  </si>
  <si>
    <t>02.02.2025.</t>
  </si>
  <si>
    <t>08.02.2025.</t>
  </si>
  <si>
    <t>09.02.2025.</t>
  </si>
  <si>
    <t>16.02.2025.</t>
  </si>
  <si>
    <t>23.02.2025.</t>
  </si>
  <si>
    <t>01.03.2025.</t>
  </si>
  <si>
    <t>02.03.2025.</t>
  </si>
  <si>
    <t>1-8</t>
  </si>
  <si>
    <t>3-6</t>
  </si>
  <si>
    <t>08.03.2025.</t>
  </si>
  <si>
    <t>09.03.2025.</t>
  </si>
  <si>
    <t>5-4</t>
  </si>
  <si>
    <t>7-2</t>
  </si>
  <si>
    <t>Uzvarētājs 1-8 - Uzvarētāju 5-4</t>
  </si>
  <si>
    <t>Uzvarētājs 2-7 - Uzvarētāju 3-6</t>
  </si>
  <si>
    <t>LUXBERRY/YOGGIBEAR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</si>
</sst>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20" fontId="0" fillId="0" borderId="2" xfId="0" applyNumberFormat="1" applyBorder="1" applyAlignment="1">
      <alignment horizontal="center"/>
    </xf>
    <xf numFmtId="20" fontId="0" fillId="0" borderId="2" xfId="0" applyNumberFormat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16" fontId="2" fillId="0" borderId="2" xfId="0" applyNumberFormat="1" applyFont="1" applyBorder="1" applyAlignment="1">
      <alignment horizontal="center"/>
    </xf>
    <xf numFmtId="16" fontId="2" fillId="0" borderId="0" xfId="0" applyNumberFormat="1" applyFont="1"/>
    <xf numFmtId="20" fontId="0" fillId="0" borderId="0" xfId="0" applyNumberFormat="1" applyAlignment="1">
      <alignment horizontal="center"/>
    </xf>
    <xf numFmtId="2" fontId="2" fillId="0" borderId="0" xfId="0" applyNumberFormat="1" applyFont="1"/>
    <xf numFmtId="20" fontId="2" fillId="0" borderId="0" xfId="0" applyNumberFormat="1" applyFont="1" applyAlignment="1">
      <alignment horizontal="center"/>
    </xf>
    <xf numFmtId="0" fontId="2" fillId="0" borderId="0" xfId="0" applyFont="1"/>
    <xf numFmtId="20" fontId="1" fillId="0" borderId="2" xfId="0" applyNumberFormat="1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8BE9-C826-4F26-9231-249B2408757E}">
  <dimension ref="A1:H90"/>
  <sheetViews>
    <sheetView tabSelected="1" topLeftCell="A45" workbookViewId="0">
      <selection activeCell="F84" sqref="F84"/>
    </sheetView>
  </sheetViews>
  <sheetFormatPr defaultRowHeight="15" x14ac:dyDescent="0.25"/>
  <cols>
    <col min="1" max="1" width="22.42578125" customWidth="1"/>
    <col min="2" max="2" width="11.7109375" customWidth="1"/>
    <col min="3" max="3" width="51.28515625" customWidth="1"/>
  </cols>
  <sheetData>
    <row r="1" spans="1:4" ht="18.75" x14ac:dyDescent="0.3">
      <c r="A1" t="s">
        <v>7</v>
      </c>
      <c r="B1" s="17" t="s">
        <v>15</v>
      </c>
      <c r="C1" s="17"/>
      <c r="D1" s="17"/>
    </row>
    <row r="2" spans="1:4" ht="18.75" x14ac:dyDescent="0.3">
      <c r="A2" t="s">
        <v>11</v>
      </c>
      <c r="B2" s="1" t="s">
        <v>0</v>
      </c>
      <c r="C2" s="2"/>
      <c r="D2" s="3" t="s">
        <v>1</v>
      </c>
    </row>
    <row r="3" spans="1:4" x14ac:dyDescent="0.25">
      <c r="A3" t="s">
        <v>4</v>
      </c>
      <c r="B3" s="8" t="s">
        <v>16</v>
      </c>
      <c r="C3" s="5"/>
      <c r="D3" s="5"/>
    </row>
    <row r="4" spans="1:4" x14ac:dyDescent="0.25">
      <c r="A4" t="s">
        <v>12</v>
      </c>
      <c r="B4" s="4">
        <v>0.45833333333333331</v>
      </c>
      <c r="C4" s="5" t="str">
        <f>A2&amp;" - "&amp;A11</f>
        <v>DAUGAVPILS FS -1 - VICTORY</v>
      </c>
      <c r="D4" s="5"/>
    </row>
    <row r="5" spans="1:4" x14ac:dyDescent="0.25">
      <c r="A5" t="s">
        <v>6</v>
      </c>
      <c r="B5" s="4">
        <v>0.5</v>
      </c>
      <c r="C5" s="5" t="str">
        <f>A3&amp;" - "&amp;A10</f>
        <v>ENKURI - FC SQE</v>
      </c>
      <c r="D5" s="5"/>
    </row>
    <row r="6" spans="1:4" x14ac:dyDescent="0.25">
      <c r="A6" t="s">
        <v>36</v>
      </c>
      <c r="B6" s="4">
        <v>0.54166666666666663</v>
      </c>
      <c r="C6" s="5" t="str">
        <f>A4&amp;" - "&amp;A9</f>
        <v>DAUGAVPILS FS -2 - PŠFK HEKTORS</v>
      </c>
      <c r="D6" s="5"/>
    </row>
    <row r="7" spans="1:4" x14ac:dyDescent="0.25">
      <c r="A7" t="s">
        <v>3</v>
      </c>
      <c r="B7" s="4">
        <v>0.58333333333333337</v>
      </c>
      <c r="C7" s="5" t="str">
        <f>A5&amp;" - "&amp;A8</f>
        <v>OLIMPIJA - DAUGAVPILS FS -3</v>
      </c>
      <c r="D7" s="5"/>
    </row>
    <row r="8" spans="1:4" x14ac:dyDescent="0.25">
      <c r="A8" t="s">
        <v>13</v>
      </c>
      <c r="B8" s="4">
        <v>0.625</v>
      </c>
      <c r="C8" s="5" t="str">
        <f>A6&amp;" - "&amp;A7</f>
        <v>LUXBERRY/YOGGIBEAR - SOFIA</v>
      </c>
      <c r="D8" s="5"/>
    </row>
    <row r="9" spans="1:4" x14ac:dyDescent="0.25">
      <c r="A9" t="s">
        <v>8</v>
      </c>
      <c r="B9" s="15"/>
      <c r="C9" s="15"/>
      <c r="D9" s="15"/>
    </row>
    <row r="10" spans="1:4" x14ac:dyDescent="0.25">
      <c r="A10" t="s">
        <v>14</v>
      </c>
      <c r="B10" s="8" t="s">
        <v>17</v>
      </c>
      <c r="C10" s="5"/>
      <c r="D10" s="5"/>
    </row>
    <row r="11" spans="1:4" x14ac:dyDescent="0.25">
      <c r="A11" t="s">
        <v>5</v>
      </c>
      <c r="B11" s="4">
        <v>0.54166666666666663</v>
      </c>
      <c r="C11" s="5" t="str">
        <f>A11&amp;" - "&amp;A1</f>
        <v>VICTORY - KALUPE</v>
      </c>
      <c r="D11" s="5"/>
    </row>
    <row r="12" spans="1:4" x14ac:dyDescent="0.25">
      <c r="A12" t="s">
        <v>2</v>
      </c>
      <c r="B12" s="4">
        <v>0.58333333333333337</v>
      </c>
      <c r="C12" s="5" t="str">
        <f>A2&amp;" - "&amp;A9</f>
        <v>DAUGAVPILS FS -1 - PŠFK HEKTORS</v>
      </c>
      <c r="D12" s="5"/>
    </row>
    <row r="13" spans="1:4" x14ac:dyDescent="0.25">
      <c r="B13" s="4">
        <v>0.625</v>
      </c>
      <c r="C13" s="5" t="str">
        <f>A3&amp;" - "&amp;A8</f>
        <v>ENKURI - DAUGAVPILS FS -3</v>
      </c>
      <c r="D13" s="5"/>
    </row>
    <row r="14" spans="1:4" x14ac:dyDescent="0.25">
      <c r="B14" s="4">
        <v>0.66666666666666663</v>
      </c>
      <c r="C14" s="5" t="str">
        <f>A4&amp;" - "&amp;A7</f>
        <v>DAUGAVPILS FS -2 - SOFIA</v>
      </c>
      <c r="D14" s="5"/>
    </row>
    <row r="15" spans="1:4" x14ac:dyDescent="0.25">
      <c r="B15" s="4">
        <v>0.70833333333333337</v>
      </c>
      <c r="C15" s="5" t="str">
        <f>A5&amp;" - "&amp;A6</f>
        <v>OLIMPIJA - LUXBERRY/YOGGIBEAR</v>
      </c>
      <c r="D15" s="5"/>
    </row>
    <row r="16" spans="1:4" ht="18.75" x14ac:dyDescent="0.3">
      <c r="B16" s="14"/>
      <c r="C16" s="14"/>
      <c r="D16" s="14"/>
    </row>
    <row r="17" spans="2:4" x14ac:dyDescent="0.25">
      <c r="B17" s="8" t="s">
        <v>18</v>
      </c>
      <c r="C17" s="5"/>
      <c r="D17" s="5"/>
    </row>
    <row r="18" spans="2:4" x14ac:dyDescent="0.25">
      <c r="B18" s="4">
        <v>0.54166666666666663</v>
      </c>
      <c r="C18" s="5" t="str">
        <f>A1&amp;" - "&amp;A10</f>
        <v>KALUPE - FC SQE</v>
      </c>
      <c r="D18" s="5"/>
    </row>
    <row r="19" spans="2:4" x14ac:dyDescent="0.25">
      <c r="B19" s="4">
        <v>0.58333333333333337</v>
      </c>
      <c r="C19" s="5" t="str">
        <f>A11&amp;" - "&amp;A9</f>
        <v>VICTORY - PŠFK HEKTORS</v>
      </c>
      <c r="D19" s="5"/>
    </row>
    <row r="20" spans="2:4" x14ac:dyDescent="0.25">
      <c r="B20" s="4">
        <v>0.625</v>
      </c>
      <c r="C20" s="5" t="str">
        <f>A2&amp;" - "&amp;A7</f>
        <v>DAUGAVPILS FS -1 - SOFIA</v>
      </c>
      <c r="D20" s="5"/>
    </row>
    <row r="21" spans="2:4" x14ac:dyDescent="0.25">
      <c r="B21" s="4">
        <v>0.66666666666666663</v>
      </c>
      <c r="C21" s="5" t="str">
        <f>A3&amp;" - "&amp;A6</f>
        <v>ENKURI - LUXBERRY/YOGGIBEAR</v>
      </c>
      <c r="D21" s="5"/>
    </row>
    <row r="22" spans="2:4" x14ac:dyDescent="0.25">
      <c r="B22" s="4">
        <v>0.70833333333333337</v>
      </c>
      <c r="C22" s="5" t="str">
        <f>A4&amp;" - "&amp;A5</f>
        <v>DAUGAVPILS FS -2 - OLIMPIJA</v>
      </c>
      <c r="D22" s="5"/>
    </row>
    <row r="23" spans="2:4" x14ac:dyDescent="0.25">
      <c r="B23" s="15"/>
      <c r="C23" s="15"/>
      <c r="D23" s="15"/>
    </row>
    <row r="24" spans="2:4" x14ac:dyDescent="0.25">
      <c r="B24" s="8" t="s">
        <v>19</v>
      </c>
      <c r="C24" s="5"/>
      <c r="D24" s="5"/>
    </row>
    <row r="25" spans="2:4" x14ac:dyDescent="0.25">
      <c r="B25" s="4">
        <v>0.54166666666666663</v>
      </c>
      <c r="C25" s="5" t="str">
        <f>A9&amp;" - "&amp;A1</f>
        <v>PŠFK HEKTORS - KALUPE</v>
      </c>
      <c r="D25" s="5"/>
    </row>
    <row r="26" spans="2:4" x14ac:dyDescent="0.25">
      <c r="B26" s="4">
        <v>0.58333333333333337</v>
      </c>
      <c r="C26" s="5" t="str">
        <f>A10&amp;" - "&amp;A8</f>
        <v>FC SQE - DAUGAVPILS FS -3</v>
      </c>
      <c r="D26" s="5"/>
    </row>
    <row r="27" spans="2:4" x14ac:dyDescent="0.25">
      <c r="B27" s="4">
        <v>0.625</v>
      </c>
      <c r="C27" s="5" t="str">
        <f>A11&amp;" - "&amp;A7</f>
        <v>VICTORY - SOFIA</v>
      </c>
      <c r="D27" s="5"/>
    </row>
    <row r="28" spans="2:4" x14ac:dyDescent="0.25">
      <c r="B28" s="4">
        <v>0.66666666666666663</v>
      </c>
      <c r="C28" s="5" t="str">
        <f>A2&amp;" - "&amp;A5</f>
        <v>DAUGAVPILS FS -1 - OLIMPIJA</v>
      </c>
      <c r="D28" s="5"/>
    </row>
    <row r="29" spans="2:4" x14ac:dyDescent="0.25">
      <c r="B29" s="4">
        <v>0.70833333333333337</v>
      </c>
      <c r="C29" s="5" t="str">
        <f>A3&amp;" - "&amp;A4</f>
        <v>ENKURI - DAUGAVPILS FS -2</v>
      </c>
      <c r="D29" s="5"/>
    </row>
    <row r="30" spans="2:4" ht="18.75" x14ac:dyDescent="0.3">
      <c r="B30" s="14"/>
      <c r="C30" s="14"/>
      <c r="D30" s="14"/>
    </row>
    <row r="31" spans="2:4" x14ac:dyDescent="0.25">
      <c r="B31" s="8" t="s">
        <v>20</v>
      </c>
      <c r="C31" s="5"/>
      <c r="D31" s="5"/>
    </row>
    <row r="32" spans="2:4" x14ac:dyDescent="0.25">
      <c r="B32" s="4">
        <v>0.54166666666666663</v>
      </c>
      <c r="C32" s="5" t="str">
        <f>A1&amp;" - "&amp;A8</f>
        <v>KALUPE - DAUGAVPILS FS -3</v>
      </c>
      <c r="D32" s="5"/>
    </row>
    <row r="33" spans="2:4" x14ac:dyDescent="0.25">
      <c r="B33" s="4">
        <v>0.58333333333333337</v>
      </c>
      <c r="C33" s="5" t="str">
        <f>A9&amp;" - "&amp;A7</f>
        <v>PŠFK HEKTORS - SOFIA</v>
      </c>
      <c r="D33" s="5"/>
    </row>
    <row r="34" spans="2:4" x14ac:dyDescent="0.25">
      <c r="B34" s="4">
        <v>0.625</v>
      </c>
      <c r="C34" s="5" t="str">
        <f>A10&amp;" - "&amp;A6</f>
        <v>FC SQE - LUXBERRY/YOGGIBEAR</v>
      </c>
      <c r="D34" s="5"/>
    </row>
    <row r="35" spans="2:4" x14ac:dyDescent="0.25">
      <c r="B35" s="4">
        <v>0.66666666666666663</v>
      </c>
      <c r="C35" s="5" t="str">
        <f>A11&amp;" - "&amp;A5</f>
        <v>VICTORY - OLIMPIJA</v>
      </c>
      <c r="D35" s="5"/>
    </row>
    <row r="36" spans="2:4" x14ac:dyDescent="0.25">
      <c r="B36" s="4">
        <v>0.70833333333333337</v>
      </c>
      <c r="C36" s="5" t="str">
        <f>A2&amp;" - "&amp;A3</f>
        <v>DAUGAVPILS FS -1 - ENKURI</v>
      </c>
      <c r="D36" s="5"/>
    </row>
    <row r="37" spans="2:4" x14ac:dyDescent="0.25">
      <c r="B37" s="15"/>
      <c r="C37" s="15"/>
      <c r="D37" s="15"/>
    </row>
    <row r="38" spans="2:4" x14ac:dyDescent="0.25">
      <c r="B38" s="8" t="s">
        <v>21</v>
      </c>
      <c r="C38" s="5"/>
      <c r="D38" s="5"/>
    </row>
    <row r="39" spans="2:4" x14ac:dyDescent="0.25">
      <c r="B39" s="4">
        <v>0.54166666666666663</v>
      </c>
      <c r="C39" s="5" t="str">
        <f>A7&amp;" - "&amp;A1</f>
        <v>SOFIA - KALUPE</v>
      </c>
      <c r="D39" s="5"/>
    </row>
    <row r="40" spans="2:4" x14ac:dyDescent="0.25">
      <c r="B40" s="4">
        <v>0.58333333333333337</v>
      </c>
      <c r="C40" s="5" t="str">
        <f>A8&amp;" - "&amp;A6</f>
        <v>DAUGAVPILS FS -3 - LUXBERRY/YOGGIBEAR</v>
      </c>
      <c r="D40" s="5"/>
    </row>
    <row r="41" spans="2:4" x14ac:dyDescent="0.25">
      <c r="B41" s="4">
        <v>0.625</v>
      </c>
      <c r="C41" s="5" t="str">
        <f>A9&amp;" - "&amp;A5</f>
        <v>PŠFK HEKTORS - OLIMPIJA</v>
      </c>
      <c r="D41" s="5"/>
    </row>
    <row r="42" spans="2:4" x14ac:dyDescent="0.25">
      <c r="B42" s="4">
        <v>0.66666666666666663</v>
      </c>
      <c r="C42" s="5" t="str">
        <f>A10&amp;" - "&amp;A4</f>
        <v>FC SQE - DAUGAVPILS FS -2</v>
      </c>
      <c r="D42" s="5"/>
    </row>
    <row r="43" spans="2:4" x14ac:dyDescent="0.25">
      <c r="B43" s="4">
        <v>0.70833333333333337</v>
      </c>
      <c r="C43" s="5" t="str">
        <f>A11&amp;" - "&amp;A3</f>
        <v>VICTORY - ENKURI</v>
      </c>
      <c r="D43" s="5"/>
    </row>
    <row r="44" spans="2:4" ht="18.75" x14ac:dyDescent="0.3">
      <c r="B44" s="14"/>
      <c r="C44" s="14"/>
      <c r="D44" s="14"/>
    </row>
    <row r="45" spans="2:4" x14ac:dyDescent="0.25">
      <c r="B45" s="8" t="s">
        <v>22</v>
      </c>
      <c r="C45" s="5"/>
      <c r="D45" s="5"/>
    </row>
    <row r="46" spans="2:4" x14ac:dyDescent="0.25">
      <c r="B46" s="4">
        <f t="shared" ref="B46:B50" si="0">B4</f>
        <v>0.45833333333333331</v>
      </c>
      <c r="C46" s="3" t="str">
        <f>A1&amp;" - "&amp;A6</f>
        <v>KALUPE - LUXBERRY/YOGGIBEAR</v>
      </c>
      <c r="D46" s="3"/>
    </row>
    <row r="47" spans="2:4" x14ac:dyDescent="0.25">
      <c r="B47" s="4">
        <f t="shared" si="0"/>
        <v>0.5</v>
      </c>
      <c r="C47" s="5" t="str">
        <f>A7&amp;" - "&amp;A5</f>
        <v>SOFIA - OLIMPIJA</v>
      </c>
      <c r="D47" s="5"/>
    </row>
    <row r="48" spans="2:4" x14ac:dyDescent="0.25">
      <c r="B48" s="4">
        <f t="shared" si="0"/>
        <v>0.54166666666666663</v>
      </c>
      <c r="C48" s="3" t="str">
        <f>A8&amp;" - "&amp;A4</f>
        <v>DAUGAVPILS FS -3 - DAUGAVPILS FS -2</v>
      </c>
      <c r="D48" s="3"/>
    </row>
    <row r="49" spans="2:4" x14ac:dyDescent="0.25">
      <c r="B49" s="4">
        <f t="shared" si="0"/>
        <v>0.58333333333333337</v>
      </c>
      <c r="C49" s="3" t="str">
        <f>A9&amp;" - "&amp;A3</f>
        <v>PŠFK HEKTORS - ENKURI</v>
      </c>
      <c r="D49" s="3"/>
    </row>
    <row r="50" spans="2:4" x14ac:dyDescent="0.25">
      <c r="B50" s="4">
        <f t="shared" si="0"/>
        <v>0.625</v>
      </c>
      <c r="C50" s="3" t="str">
        <f>A10&amp;" - "&amp;A2</f>
        <v>FC SQE - DAUGAVPILS FS -1</v>
      </c>
      <c r="D50" s="3"/>
    </row>
    <row r="51" spans="2:4" x14ac:dyDescent="0.25">
      <c r="B51" s="15"/>
      <c r="C51" s="15"/>
      <c r="D51" s="15"/>
    </row>
    <row r="52" spans="2:4" x14ac:dyDescent="0.25">
      <c r="B52" s="8" t="s">
        <v>23</v>
      </c>
      <c r="C52" s="5"/>
      <c r="D52" s="5"/>
    </row>
    <row r="53" spans="2:4" x14ac:dyDescent="0.25">
      <c r="B53" s="4">
        <v>0.54166666666666663</v>
      </c>
      <c r="C53" s="3" t="str">
        <f>A5&amp;" - "&amp;A1</f>
        <v>OLIMPIJA - KALUPE</v>
      </c>
      <c r="D53" s="3"/>
    </row>
    <row r="54" spans="2:4" x14ac:dyDescent="0.25">
      <c r="B54" s="4">
        <v>0.58333333333333337</v>
      </c>
      <c r="C54" s="3" t="str">
        <f>A6&amp;" - "&amp;A4</f>
        <v>LUXBERRY/YOGGIBEAR - DAUGAVPILS FS -2</v>
      </c>
      <c r="D54" s="3"/>
    </row>
    <row r="55" spans="2:4" x14ac:dyDescent="0.25">
      <c r="B55" s="4">
        <v>0.625</v>
      </c>
      <c r="C55" s="3" t="str">
        <f>A7&amp;" - "&amp;A3</f>
        <v>SOFIA - ENKURI</v>
      </c>
      <c r="D55" s="3"/>
    </row>
    <row r="56" spans="2:4" x14ac:dyDescent="0.25">
      <c r="B56" s="4">
        <v>0.66666666666666663</v>
      </c>
      <c r="C56" s="3" t="str">
        <f>A8&amp;" - "&amp;A2</f>
        <v>DAUGAVPILS FS -3 - DAUGAVPILS FS -1</v>
      </c>
      <c r="D56" s="3"/>
    </row>
    <row r="57" spans="2:4" x14ac:dyDescent="0.25">
      <c r="B57" s="4">
        <v>0.70833333333333337</v>
      </c>
      <c r="C57" s="3" t="str">
        <f>A10&amp;" - "&amp;A11</f>
        <v>FC SQE - VICTORY</v>
      </c>
      <c r="D57" s="3"/>
    </row>
    <row r="58" spans="2:4" ht="18.75" x14ac:dyDescent="0.3">
      <c r="B58" s="14"/>
      <c r="C58" s="14"/>
      <c r="D58" s="14"/>
    </row>
    <row r="59" spans="2:4" x14ac:dyDescent="0.25">
      <c r="B59" s="8" t="s">
        <v>24</v>
      </c>
      <c r="C59" s="3"/>
      <c r="D59" s="3"/>
    </row>
    <row r="60" spans="2:4" x14ac:dyDescent="0.25">
      <c r="B60" s="4">
        <v>0.54166666666666663</v>
      </c>
      <c r="C60" s="3" t="str">
        <f>A1&amp;" - "&amp;A4</f>
        <v>KALUPE - DAUGAVPILS FS -2</v>
      </c>
      <c r="D60" s="3"/>
    </row>
    <row r="61" spans="2:4" x14ac:dyDescent="0.25">
      <c r="B61" s="4">
        <v>0.58333333333333337</v>
      </c>
      <c r="C61" s="3" t="str">
        <f>A5&amp;" - "&amp;A3</f>
        <v>OLIMPIJA - ENKURI</v>
      </c>
      <c r="D61" s="5"/>
    </row>
    <row r="62" spans="2:4" x14ac:dyDescent="0.25">
      <c r="B62" s="4">
        <v>0.625</v>
      </c>
      <c r="C62" s="5" t="str">
        <f>A6&amp;" - "&amp;A2</f>
        <v>LUXBERRY/YOGGIBEAR - DAUGAVPILS FS -1</v>
      </c>
      <c r="D62" s="5"/>
    </row>
    <row r="63" spans="2:4" x14ac:dyDescent="0.25">
      <c r="B63" s="4">
        <v>0.66666666666666663</v>
      </c>
      <c r="C63" s="3" t="str">
        <f>A8&amp;" - "&amp;A11</f>
        <v>DAUGAVPILS FS -3 - VICTORY</v>
      </c>
      <c r="D63" s="3"/>
    </row>
    <row r="64" spans="2:4" x14ac:dyDescent="0.25">
      <c r="B64" s="4">
        <v>0.70833333333333337</v>
      </c>
      <c r="C64" s="3" t="str">
        <f>A9&amp;" - "&amp;A10</f>
        <v>PŠFK HEKTORS - FC SQE</v>
      </c>
      <c r="D64" s="3"/>
    </row>
    <row r="65" spans="2:8" ht="18.75" x14ac:dyDescent="0.3">
      <c r="B65" s="14"/>
      <c r="C65" s="14"/>
      <c r="D65" s="14"/>
    </row>
    <row r="66" spans="2:8" x14ac:dyDescent="0.25">
      <c r="B66" s="8" t="s">
        <v>25</v>
      </c>
      <c r="C66" s="3"/>
      <c r="D66" s="3"/>
    </row>
    <row r="67" spans="2:8" x14ac:dyDescent="0.25">
      <c r="B67" s="4">
        <v>0.54166666666666663</v>
      </c>
      <c r="C67" s="5" t="str">
        <f>A3&amp;" - "&amp;A1</f>
        <v>ENKURI - KALUPE</v>
      </c>
      <c r="D67" s="5"/>
    </row>
    <row r="68" spans="2:8" x14ac:dyDescent="0.25">
      <c r="B68" s="4">
        <v>0.58333333333333337</v>
      </c>
      <c r="C68" s="3" t="str">
        <f>A4&amp;" - "&amp;A2</f>
        <v>DAUGAVPILS FS -2 - DAUGAVPILS FS -1</v>
      </c>
      <c r="D68" s="3"/>
    </row>
    <row r="69" spans="2:8" x14ac:dyDescent="0.25">
      <c r="B69" s="4">
        <v>0.625</v>
      </c>
      <c r="C69" s="3" t="str">
        <f>A6&amp;" - "&amp;A11</f>
        <v>LUXBERRY/YOGGIBEAR - VICTORY</v>
      </c>
      <c r="D69" s="5"/>
    </row>
    <row r="70" spans="2:8" x14ac:dyDescent="0.25">
      <c r="B70" s="4">
        <v>0.66666666666666663</v>
      </c>
      <c r="C70" s="3" t="str">
        <f>A7&amp;" - "&amp;A10</f>
        <v>SOFIA - FC SQE</v>
      </c>
      <c r="D70" s="3"/>
    </row>
    <row r="71" spans="2:8" x14ac:dyDescent="0.25">
      <c r="B71" s="4">
        <v>0.70833333333333337</v>
      </c>
      <c r="C71" s="3" t="str">
        <f>A8&amp;" - "&amp;A9</f>
        <v>DAUGAVPILS FS -3 - PŠFK HEKTORS</v>
      </c>
      <c r="D71" s="3"/>
    </row>
    <row r="72" spans="2:8" x14ac:dyDescent="0.25">
      <c r="B72" s="16"/>
      <c r="C72" s="16"/>
      <c r="D72" s="16"/>
    </row>
    <row r="73" spans="2:8" x14ac:dyDescent="0.25">
      <c r="B73" s="8" t="s">
        <v>26</v>
      </c>
      <c r="C73" s="3"/>
      <c r="D73" s="3"/>
    </row>
    <row r="74" spans="2:8" x14ac:dyDescent="0.25">
      <c r="B74" s="4">
        <v>0.54166666666666663</v>
      </c>
      <c r="C74" s="3" t="str">
        <f>A1&amp;" - "&amp;A2</f>
        <v>KALUPE - DAUGAVPILS FS -1</v>
      </c>
      <c r="D74" s="3"/>
    </row>
    <row r="75" spans="2:8" x14ac:dyDescent="0.25">
      <c r="B75" s="4">
        <v>0.58333333333333337</v>
      </c>
      <c r="C75" s="3" t="str">
        <f>A4&amp;" - "&amp;A11</f>
        <v>DAUGAVPILS FS -2 - VICTORY</v>
      </c>
      <c r="D75" s="3"/>
    </row>
    <row r="76" spans="2:8" x14ac:dyDescent="0.25">
      <c r="B76" s="4">
        <v>0.625</v>
      </c>
      <c r="C76" s="3" t="str">
        <f>A5&amp;" - "&amp;A10</f>
        <v>OLIMPIJA - FC SQE</v>
      </c>
      <c r="D76" s="3"/>
    </row>
    <row r="77" spans="2:8" x14ac:dyDescent="0.25">
      <c r="B77" s="4">
        <v>0.66666666666666663</v>
      </c>
      <c r="C77" s="3" t="str">
        <f>A6&amp;" - "&amp;A9</f>
        <v>LUXBERRY/YOGGIBEAR - PŠFK HEKTORS</v>
      </c>
      <c r="D77" s="3"/>
      <c r="H77" s="6"/>
    </row>
    <row r="78" spans="2:8" x14ac:dyDescent="0.25">
      <c r="B78" s="4">
        <v>0.70833333333333337</v>
      </c>
      <c r="C78" s="3" t="str">
        <f>A7&amp;" - "&amp;A8</f>
        <v>SOFIA - DAUGAVPILS FS -3</v>
      </c>
      <c r="D78" s="3"/>
      <c r="F78" s="6"/>
    </row>
    <row r="80" spans="2:8" x14ac:dyDescent="0.25">
      <c r="B80" s="9" t="s">
        <v>27</v>
      </c>
    </row>
    <row r="81" spans="2:8" x14ac:dyDescent="0.25">
      <c r="B81" s="10"/>
      <c r="C81" s="6" t="s">
        <v>28</v>
      </c>
    </row>
    <row r="82" spans="2:8" x14ac:dyDescent="0.25">
      <c r="B82" s="10"/>
      <c r="C82" s="7" t="s">
        <v>32</v>
      </c>
    </row>
    <row r="83" spans="2:8" x14ac:dyDescent="0.25">
      <c r="B83" s="11"/>
      <c r="C83" s="7" t="s">
        <v>29</v>
      </c>
    </row>
    <row r="84" spans="2:8" x14ac:dyDescent="0.25">
      <c r="B84" s="10"/>
      <c r="C84" s="7" t="s">
        <v>33</v>
      </c>
      <c r="H84" s="6"/>
    </row>
    <row r="85" spans="2:8" x14ac:dyDescent="0.25">
      <c r="B85" s="12" t="s">
        <v>30</v>
      </c>
      <c r="C85" s="6"/>
    </row>
    <row r="86" spans="2:8" x14ac:dyDescent="0.25">
      <c r="B86" s="13"/>
      <c r="C86" s="6" t="s">
        <v>34</v>
      </c>
    </row>
    <row r="87" spans="2:8" x14ac:dyDescent="0.25">
      <c r="B87" s="13"/>
      <c r="C87" t="s">
        <v>35</v>
      </c>
    </row>
    <row r="88" spans="2:8" x14ac:dyDescent="0.25">
      <c r="B88" s="13" t="s">
        <v>31</v>
      </c>
      <c r="C88" s="6"/>
    </row>
    <row r="89" spans="2:8" x14ac:dyDescent="0.25">
      <c r="C89" s="6" t="s">
        <v>9</v>
      </c>
    </row>
    <row r="90" spans="2:8" x14ac:dyDescent="0.25">
      <c r="C90" s="6" t="s">
        <v>10</v>
      </c>
    </row>
  </sheetData>
  <mergeCells count="11">
    <mergeCell ref="B37:D37"/>
    <mergeCell ref="B1:D1"/>
    <mergeCell ref="B9:D9"/>
    <mergeCell ref="B16:D16"/>
    <mergeCell ref="B23:D23"/>
    <mergeCell ref="B30:D30"/>
    <mergeCell ref="B44:D44"/>
    <mergeCell ref="B51:D51"/>
    <mergeCell ref="B58:D58"/>
    <mergeCell ref="B65:D65"/>
    <mergeCell ref="B72:D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stytche@gmail.com</dc:creator>
  <cp:lastModifiedBy>ivars caune</cp:lastModifiedBy>
  <cp:lastPrinted>2023-12-19T07:50:37Z</cp:lastPrinted>
  <dcterms:created xsi:type="dcterms:W3CDTF">2023-12-12T14:21:55Z</dcterms:created>
  <dcterms:modified xsi:type="dcterms:W3CDTF">2024-12-10T11:21:46Z</dcterms:modified>
</cp:coreProperties>
</file>