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 daļa" sheetId="1" r:id="rId4"/>
    <sheet state="visible" name="B daļa" sheetId="2" r:id="rId5"/>
    <sheet state="visible" name="C daļa" sheetId="3" r:id="rId6"/>
    <sheet state="visible" name="D daļa" sheetId="4" r:id="rId7"/>
    <sheet state="visible" name="E daļa" sheetId="5" r:id="rId8"/>
    <sheet state="visible" name="F daļa" sheetId="6" r:id="rId9"/>
    <sheet state="visible" name="G daļa" sheetId="7" r:id="rId10"/>
    <sheet state="visible" name="H daļa" sheetId="8" r:id="rId11"/>
  </sheets>
  <externalReferences>
    <externalReference r:id="rId12"/>
  </externalReferences>
  <definedNames/>
  <calcPr/>
  <extLst>
    <ext uri="GoogleSheetsCustomDataVersion2">
      <go:sheetsCustomData xmlns:go="http://customooxmlschemas.google.com/" r:id="rId13" roundtripDataChecksum="e1aNTeXevoY7+hNhSrXIG339+W77X+EPq63T8dAp1GA="/>
    </ext>
  </extLst>
</workbook>
</file>

<file path=xl/sharedStrings.xml><?xml version="1.0" encoding="utf-8"?>
<sst xmlns="http://schemas.openxmlformats.org/spreadsheetml/2006/main" count="914" uniqueCount="536">
  <si>
    <t>Izdevniecība</t>
  </si>
  <si>
    <t>Autors</t>
  </si>
  <si>
    <t>Preces nosaukums</t>
  </si>
  <si>
    <t>Vienas vienības cena, EUR bez PVN</t>
  </si>
  <si>
    <t>1. daļa “Mācību literatūra”</t>
  </si>
  <si>
    <t>Zvaigzne ABC</t>
  </si>
  <si>
    <t>Regine Bering, Sinda Krastiņa, Dace Markota</t>
  </si>
  <si>
    <t>Rokasgrāmata piedzīvojumiem dabā. Aktivitātes, spēles un pārbaudīti triki</t>
  </si>
  <si>
    <t>Matiukaite L.</t>
  </si>
  <si>
    <t>Nekārtības rūķītis saudzē dabu. Uzdevumi</t>
  </si>
  <si>
    <t>Nekārtības rūķītis ceļo droši. Uzdevumi</t>
  </si>
  <si>
    <t>Andžejs Kruševičs</t>
  </si>
  <si>
    <t xml:space="preserve">Par dzīvniekiem. </t>
  </si>
  <si>
    <t xml:space="preserve">Par putniem. </t>
  </si>
  <si>
    <t>Dzīvnieki (Latvijas dabas pētnieks)</t>
  </si>
  <si>
    <t>Putni (Latvijas dabas pētnieks)</t>
  </si>
  <si>
    <t>Koki (Latvijas dabas pētnieks)</t>
  </si>
  <si>
    <t>Iepazīsti! Koki</t>
  </si>
  <si>
    <t>Tulkojums:Elīna Trēde</t>
  </si>
  <si>
    <t>Dabaszinību eksperimenti.</t>
  </si>
  <si>
    <t>Libro linterna. ANIMALES DE LA GRANJA</t>
  </si>
  <si>
    <t>Dzīvnieki laukos. Grāmata ar lukturīti</t>
  </si>
  <si>
    <t>Bens Bērants</t>
  </si>
  <si>
    <t>Čučuks un Pirāts. Piedzīvojumi brīvā dabā</t>
  </si>
  <si>
    <t>Matjukaite Lina</t>
  </si>
  <si>
    <t>Nekārtības Rūķīša enciklopēdija. Interesantākie izgudrojumi</t>
  </si>
  <si>
    <t>Mauri Kunnas</t>
  </si>
  <si>
    <t>Lielā sporta grāmata</t>
  </si>
  <si>
    <t>Lauku fermā. Mācos rotaļājoties</t>
  </si>
  <si>
    <t>Dzīvnieki. Mācos rotaļājoties</t>
  </si>
  <si>
    <t>Emocijas. Kustīgās bildītes</t>
  </si>
  <si>
    <t>BRĪNUMAINĀ DABA. GRĀMATA AR SKAŅU</t>
  </si>
  <si>
    <t>Tūve Jansone</t>
  </si>
  <si>
    <t>MUMINA PIEDZĪVOJUMI DABĀ. GRĀMATIŅA AR PĀRSTEIGUMIEM</t>
  </si>
  <si>
    <t>Bulackis Svjatoslavs</t>
  </si>
  <si>
    <t>Runājošā grāmatiņa: Meža iemītnieki</t>
  </si>
  <si>
    <t>Runājošā grāmatiņa. Labas mašīnas</t>
  </si>
  <si>
    <t>Gundega Sēja</t>
  </si>
  <si>
    <t>Mana un tava Latvija</t>
  </si>
  <si>
    <t>Sāku mācīties! 2-3 gadi Gudras grāmatas gudriem bērniem</t>
  </si>
  <si>
    <t>RaKa</t>
  </si>
  <si>
    <t>RĀCENE SANDRA, ŽUČKOVA AELITA</t>
  </si>
  <si>
    <t>Saki ABC! Darba burtnīca (ar pielikumu)</t>
  </si>
  <si>
    <t>Saki ABC (ar pielikumu)</t>
  </si>
  <si>
    <t>Purēns Vilnis</t>
  </si>
  <si>
    <t>Dabas pētnieka darba burtnīca</t>
  </si>
  <si>
    <t>Dabas pētnieka gudrību grāmata</t>
  </si>
  <si>
    <t>Viktorija Saldava-Reice</t>
  </si>
  <si>
    <t>Gudra ĀBECE skolotāju grāmata</t>
  </si>
  <si>
    <t>Gudra ĀBECE lasāmgrāmata</t>
  </si>
  <si>
    <t>Gudra ĀBECE darba būrtnīca</t>
  </si>
  <si>
    <t>Jolanta Līdaka</t>
  </si>
  <si>
    <t>Lasu un izprotu</t>
  </si>
  <si>
    <t>Madris</t>
  </si>
  <si>
    <t>Angela Veinholde</t>
  </si>
  <si>
    <t xml:space="preserve">Eksperimentē ar savam 5 maņām! Kādēļ? Kāpēc? Kā tā? </t>
  </si>
  <si>
    <t>Dorisa Rūbela</t>
  </si>
  <si>
    <t>Mūsu ēdiens. Izzinoša grāmata no sērijas Kādēļ? Kāpēc? Kā tā? (4 - 7 gadi).</t>
  </si>
  <si>
    <t>Mēs sargājam apkārtējo vidi. Izzinoša grāmata no sērijas Kādēļ? Kāpēc? Kā tā? (4 - 7 gadi).</t>
  </si>
  <si>
    <t>Svinam Ziemassvētkus! Izzinoša grāmata no sērijas Kādēļ? Kāpēc? Kā tā? (4 - 7 gadi).</t>
  </si>
  <si>
    <t>Iepazīstam kukaiņus. Izzinoša grāmata no sērijas Kādēļ? Kāpēc? Kā tā? (4 - 7 gadi).</t>
  </si>
  <si>
    <t>Pulkstenis un laiks. Kāpēc? Kādēļ? Kā tā? 4-7 gadi</t>
  </si>
  <si>
    <t>Daniela Prusse</t>
  </si>
  <si>
    <t xml:space="preserve">Šodien, rīt, tagad un tūlīt </t>
  </si>
  <si>
    <t>Pēters Nīlenders</t>
  </si>
  <si>
    <t xml:space="preserve">Iela, luksofors un satiksme </t>
  </si>
  <si>
    <t>Andrea Erne</t>
  </si>
  <si>
    <t>Ko darām pavasarī?</t>
  </si>
  <si>
    <t xml:space="preserve">Ko darām rudenī? </t>
  </si>
  <si>
    <t>Frauke Nārganga</t>
  </si>
  <si>
    <t>Bērnu spēles. Spēles cīņai ar garlaicību</t>
  </si>
  <si>
    <t>Suzanna Ščesnija</t>
  </si>
  <si>
    <t xml:space="preserve">Mamma, tētis, oma un opa. Kādēļ? Kāpēc? Kā tā? </t>
  </si>
  <si>
    <t>Dorisa Rībela</t>
  </si>
  <si>
    <t xml:space="preserve">Palīdzēt, dalīties, sadzīvot ar citiem. Kādēļ? Kāpēc? Kā tā? </t>
  </si>
  <si>
    <t>Lielvārds</t>
  </si>
  <si>
    <t>Sākam mācīties! Burti</t>
  </si>
  <si>
    <t>Sākam mācīties! Skaitļi un figūras</t>
  </si>
  <si>
    <t>Sākam mācīties! Skolotāja grāmata. Pirmā daļa</t>
  </si>
  <si>
    <t>Sākam mācīties! Skolotāja grāmata. Otrā daļa</t>
  </si>
  <si>
    <t>Sākam mācīties! Trešā daļa</t>
  </si>
  <si>
    <t>Sākam mācīties! Ceturtā daļa</t>
  </si>
  <si>
    <t>Sākam mācīties! Piektā daļa</t>
  </si>
  <si>
    <t>Sākam mācīties! Sestā daļa</t>
  </si>
  <si>
    <t xml:space="preserve">ABeCe. Mana pirmā burtu grāmata. </t>
  </si>
  <si>
    <t xml:space="preserve">Putni. Grāmata ar lukturīti. </t>
  </si>
  <si>
    <t>Latvijas Mediji</t>
  </si>
  <si>
    <t>Eksperimenti visam gadam.</t>
  </si>
  <si>
    <t>Saliekamā ĀBECE</t>
  </si>
  <si>
    <t>Jānis Roze</t>
  </si>
  <si>
    <t>PAW Patrol: Mana pirmā grāmatiņa. Krāsas</t>
  </si>
  <si>
    <t>Autora izdevums</t>
  </si>
  <si>
    <t>Treiere Inese</t>
  </si>
  <si>
    <t>'Vāverēns Čiks'</t>
  </si>
  <si>
    <t>Jumava</t>
  </si>
  <si>
    <t>BĒRNUDĀRZĀ. Mani pirmie vienu minūti lasāmie stāstiņi</t>
  </si>
  <si>
    <t>Egmont Latvija</t>
  </si>
  <si>
    <t>Iepazīstam mežu. Kādēļ? Kāpēc? Kā tā?</t>
  </si>
  <si>
    <t>Kopā euro bez PVN</t>
  </si>
  <si>
    <t>PVN:</t>
  </si>
  <si>
    <t>KOPĀ euro ar PVN:</t>
  </si>
  <si>
    <t>Nr. p.k.</t>
  </si>
  <si>
    <t>Attēls, ja nepieciešams</t>
  </si>
  <si>
    <t>Detalizēts preces apraksts, lai var salīdzināt ar tehniskajā specifikācijā norādītajām prasībām</t>
  </si>
  <si>
    <t>2. daļa "Citi mācību līdzekļi"  (Rotaļlietas)</t>
  </si>
  <si>
    <t xml:space="preserve">Kustīgais alfabēts </t>
  </si>
  <si>
    <t>Komplektā ietilpst - 53 gb. mazie koka burti, 44 gb. lielie koka burti, garumzīmes, mīkstinājuma zīmes, punkti. Minimālais augstums burtiem - mazajiem 4 cm, lielajiem 9 cm.</t>
  </si>
  <si>
    <t>Burtu Jūklis</t>
  </si>
  <si>
    <t>Komplektā ietilpst- koka kastīte, lielo un mazo drukāto vai rakstīto burtu plāksnītes 33 gb., 40 sarkanie un 70 zilie lodziņi, pamatne ar burtu jūkli 35 x 30 cm, tāfeles krītiņš.</t>
  </si>
  <si>
    <t>Koka kalendārs</t>
  </si>
  <si>
    <t>Izmēri: 47 x 49 cm</t>
  </si>
  <si>
    <t>Matemātiskās plāksnītes koka kastītē ar nodalījumiem</t>
  </si>
  <si>
    <t>Komplektā ietilpst - 80 plāksnītes ( 1x10, 2x10, 3x10, 4x10, 5x10, 6x5, 7x5, 8x5, 9x5,10x10), Cipari no 1 - 10, Koka kastīte ar nodalījumiem. Krāsotas no vienas puses.</t>
  </si>
  <si>
    <t>Lineāls saskaitīšanai un atņemšanai</t>
  </si>
  <si>
    <t>Komplektā ietilpst: 20 oranžas bumbiņas, 20 zaļas bumbiņas, maisiņš bumbiņu uzglabāšanai, Saskaitīšanas un atņemšanas lineāls</t>
  </si>
  <si>
    <t>Spēle - Gadalaiku pasaule</t>
  </si>
  <si>
    <t>Komplektā ietilpst 4 gadalaiku kārtis, kas parāda katram atbilstošos dabas elementus , 6 loto spēles pamatnes, 42 žetoni ar augļu, dārzeņu, dzīvnieku, augu u.c. attēliem un auduma maisiņš. Piemērots bērniem no 5 gadu vecuma.</t>
  </si>
  <si>
    <t>Janod - Magnētisks interaktīvais komplekts MAGNETIBOOK. gadalaiki</t>
  </si>
  <si>
    <t>Magnētiskajai puzlei grāmatas formā.Komplektā ir 4 kartes ar šabloniem un 115 magnētiskie elementi.</t>
  </si>
  <si>
    <t>Izglītojoša galda spēlē "Ceļu satiksme"</t>
  </si>
  <si>
    <t>Izglītojošā galda spēle "Pulkstenis"</t>
  </si>
  <si>
    <t>izglītojoša galda spēle, kura vienkāršā veidā māca noteiktas stundas analogos un digitālos formātos, piešķirot dažādas aktivitātes dažādiem dienas laikiem</t>
  </si>
  <si>
    <t xml:space="preserve">Konstruktors LEGO Classic, Radošie transportlīdzekļi </t>
  </si>
  <si>
    <t>Daļu skaits komplektā - 900. zēniem</t>
  </si>
  <si>
    <t>Konstruktors LEGO City Ceļa plāksnes</t>
  </si>
  <si>
    <t>Daļu skaits komplektā 112 gab. zēniem</t>
  </si>
  <si>
    <t>Konstruktors LEGO Classic Radošās mājas</t>
  </si>
  <si>
    <t xml:space="preserve">
Daļu skaits komplektā - 850. meitenēm</t>
  </si>
  <si>
    <t>Puzle 100 - Animals in the forest</t>
  </si>
  <si>
    <t xml:space="preserve">Daļu skaits komplektā 100 gab. </t>
  </si>
  <si>
    <t>Puzle 100 - Farm World, Farm and farm shop</t>
  </si>
  <si>
    <t>Rotaļu koka svari ar skalu</t>
  </si>
  <si>
    <t>Iepakojuma izmēri un svars (1):0,2 x 0,2 x 0,1 m, 1 kg</t>
  </si>
  <si>
    <t>Rotaļu koka svari Viga</t>
  </si>
  <si>
    <t>Rotaļu koka svaru komplekts sastāv no: Statīvs
2 svēršanas paliktņi
6 atsvari ar 3 dažādiem izmēriem
Piemērots bērniem no 3 gadu vecuma
Izmēri: 28 x 8,5 x 21,5cm</t>
  </si>
  <si>
    <t>Liels koka veikals - stends un leļļu teātris 2in1 ar svariem, maksājumu termināli, dārzeņi un augļi</t>
  </si>
  <si>
    <t>Rotaļlieta 2in1 - veikals-stends vai leļļu teātris
Kustīgie svari
Maksājumu terminālis</t>
  </si>
  <si>
    <t>Stratēģiskā galda spēle</t>
  </si>
  <si>
    <t>Pārvietojiet vāveres un paslēpiet riekstus!</t>
  </si>
  <si>
    <t>Stratēģiskā galda spēle "Labirinti"</t>
  </si>
  <si>
    <t>Kompl.: spēles dēlis, 4 labirinta daļas, pūķis, bruņinieku figūras</t>
  </si>
  <si>
    <t>Stratēģiskā galda spēle "Intelekta puzzle"</t>
  </si>
  <si>
    <t>Iepakojums: 0,145 x 0,03 x 0,1 m, 0,18 kg Komplektā spēles laukums, bumbiņas un spēles uzdevumi.</t>
  </si>
  <si>
    <t>Spēle "Magnētu izvietošana" MalPlay</t>
  </si>
  <si>
    <t>Rotaļu komplektā ietilpst 20 magnēti, instrukcija, virve un soma magnētu uzglabāšanai.</t>
  </si>
  <si>
    <t>Tangoes Animals</t>
  </si>
  <si>
    <t>Šīs 7 detaļas var veidot arī bezgalīgu skaitu abstraktu zīmējumu, kā arī cilvēku, dzīvnieku un ikdienas priekšmetu attēlus.</t>
  </si>
  <si>
    <t>Magnētiskais konstruktors, 41 detaļas</t>
  </si>
  <si>
    <t>Klucīšiem ir ļoti spēcīgi magnēti, kas notur bērnu radītus objektus. Bloki ir ļoti viegli un izturīgi. Komplektā ietilpst grāmatiņa ar attēliem. Iepakojuma izmēri: 29 x 7 x 33 cm Elementu skaits: 41 gab.</t>
  </si>
  <si>
    <t>Komplektā ir 58 elementi: grāmata ar dažādiem rakstiem, kastīte un magnētiskās sērkociņi</t>
  </si>
  <si>
    <t>Radoša mozaīka ar skrūvgriezi</t>
  </si>
  <si>
    <t>Komplektā koka pamatne un ģeometriskās figūrs</t>
  </si>
  <si>
    <t>Komplektā 12 lauku sētas dzīvnieki un putni</t>
  </si>
  <si>
    <t>Komplektā 6 mājputnu figūras</t>
  </si>
  <si>
    <t>Lego Classic 10698</t>
  </si>
  <si>
    <t>Lielā izmēra radošais klucīšu komplekts, 790 gab.•        Komplektā ir plašs klāsts LEGO® klucīšu 33 dažādās krāsās.
•        8 dažādu veidu logi un durvis ar 8 dažādiem rāmjiem.
•        2 dažādu izmēru zaļas būvpamatnes (garums 16 cm un platums 16 cm, garums 12 cm un platums 6 cm), 3 acu komplekti, 6 riepas un 6 riteņu diski.
•        plastmasas uzglabāšanas kastē.</t>
  </si>
  <si>
    <t>Attēls (ja nepieciešams)</t>
  </si>
  <si>
    <t>2. daļa  "Citi mācību līdzekļi" (Āra rotaļietas)</t>
  </si>
  <si>
    <t>Sniega lapsta</t>
  </si>
  <si>
    <t>sniega lāpsta ar alumīnija kātu 70 cm</t>
  </si>
  <si>
    <t>Bērnu krāsaina bumba.</t>
  </si>
  <si>
    <t>Diametrs: 23 cm                                                    piemērota spēlēšanai ārā</t>
  </si>
  <si>
    <t>Volejbola bumba</t>
  </si>
  <si>
    <t>5. izmērs, apkārtmērs 66-68cm</t>
  </si>
  <si>
    <t>Futbola bumba</t>
  </si>
  <si>
    <t>5. izmērs, Diametrs 21,6-22,2cm</t>
  </si>
  <si>
    <t>Grābeklis</t>
  </si>
  <si>
    <t>vēdekļveida, plastmasas, ar koka kātu, 79 cm</t>
  </si>
  <si>
    <t>Spainis</t>
  </si>
  <si>
    <t>Smilšu spainis, 230 mm x 210 mm</t>
  </si>
  <si>
    <t>Lāpsta</t>
  </si>
  <si>
    <t>Smilšu lāpsta, 26 cm</t>
  </si>
  <si>
    <t>Lecamaukla</t>
  </si>
  <si>
    <t>Lecamaukla bērniem, 210cm</t>
  </si>
  <si>
    <t>Lecamgumija</t>
  </si>
  <si>
    <t>Lecamgumija, 200-230 cm</t>
  </si>
  <si>
    <t>Teniss</t>
  </si>
  <si>
    <t>Komplektā 2 raķetes, bumbiņa, volāns. Raķetes garums	54 cm,  platums	27 cm. Materiāls plastmasa.</t>
  </si>
  <si>
    <t>Bērnu sporta riņķis</t>
  </si>
  <si>
    <t>30 cm</t>
  </si>
  <si>
    <t xml:space="preserve">70 cm </t>
  </si>
  <si>
    <t>Ragavas Prosperplast Bullet, sarkanas</t>
  </si>
  <si>
    <t xml:space="preserve">Platums: 	40 cm
Augstums, cm: 	23 cm </t>
  </si>
  <si>
    <t>Bērnu koka slota ar sintētiskiem sariem</t>
  </si>
  <si>
    <t>65 cm</t>
  </si>
  <si>
    <t xml:space="preserve">Badmintona komplekts </t>
  </si>
  <si>
    <t>2 raketes, 2 volāni, izgatavots no rūdīta tērauda</t>
  </si>
  <si>
    <t>Rotaļu lejkanna</t>
  </si>
  <si>
    <t xml:space="preserve">Lejkanna plastmasas dažādas 25x13 cm. </t>
  </si>
  <si>
    <t>Gliemežvāki ūdenim</t>
  </si>
  <si>
    <t>Smilškaste SANDY PROGARDEN 
88x102x21cm plastmasas/zila</t>
  </si>
  <si>
    <t>Ķerra, bērniem GA5016, metāls, zaļa</t>
  </si>
  <si>
    <t>Augstums         430 mm
Tilpums         7 l
Krāsa         Zaļa
Materiāls         Metāls</t>
  </si>
  <si>
    <t>Vēja dzirnaviņas</t>
  </si>
  <si>
    <t xml:space="preserve">Augstums 58.5 cm, diametrs 27 cm. </t>
  </si>
  <si>
    <t>Plastmasas, stumjama kravas 
mašīna</t>
  </si>
  <si>
    <t>Mašīnas izmēri: 30.5×20×18 cm.</t>
  </si>
  <si>
    <t>Bērnu telts</t>
  </si>
  <si>
    <t xml:space="preserve">123x123x140 </t>
  </si>
  <si>
    <t>Āra spēle Schildkrot Fun 
Hockey</t>
  </si>
  <si>
    <t xml:space="preserve">110 cm, sarkana/dzeltena, </t>
  </si>
  <si>
    <t>DIHUA TOYS lēcienu aplis</t>
  </si>
  <si>
    <t>Gredzenu komplekts, gredzena diametrs: 38 cm</t>
  </si>
  <si>
    <t>Futbola vārti</t>
  </si>
  <si>
    <t>88 cm x 142 cm</t>
  </si>
  <si>
    <t>Lejkanna</t>
  </si>
  <si>
    <t>Plastmasas. Tilpums: 1.8L</t>
  </si>
  <si>
    <t>pamatne: (40 x 40 x 17 cm),            
4 gredzeni: (13 cm)</t>
  </si>
  <si>
    <t xml:space="preserve">Rotaļu vējdzirnavas </t>
  </si>
  <si>
    <t>Pamatkrāsās. Izmērs: 43 cm x 16 cm</t>
  </si>
  <si>
    <t>Diametrs 16 cm</t>
  </si>
  <si>
    <t>2. daļa "Citi mācību līdzekļi" (Rokdarbi)</t>
  </si>
  <si>
    <t>Plastmasas adatas</t>
  </si>
  <si>
    <t>Plastmasas adata ar lielu aci un noapaļotu galu. 
Garums 7cm Biezums: 2,4 mm
Kompl. 10 gb</t>
  </si>
  <si>
    <t>Makšķerauklas spole (caurspīdīga)</t>
  </si>
  <si>
    <t>0.3 mm, 150 m</t>
  </si>
  <si>
    <t>Makšķerauklas spole</t>
  </si>
  <si>
    <t>0,2 mm, 150 m</t>
  </si>
  <si>
    <t>Emaljēta metāla stieple</t>
  </si>
  <si>
    <t>Ø 0,5mm 50m, dažādas krāsas</t>
  </si>
  <si>
    <t>Mulinē diegu komplekts</t>
  </si>
  <si>
    <t>Kokvilnas komplekts 7 gab. Viņa ficīte - 8m</t>
  </si>
  <si>
    <t>Floristikas stieple</t>
  </si>
  <si>
    <t>Floristikas stieple, karsēta, dažādas krāsās, Ø 0.35 mm, 100 m</t>
  </si>
  <si>
    <t>Dzija Lisa                "Deltenu,zaļu, sarkanu, brūnu, baltu, zilu, oranžu, melnu - pa vienai.</t>
  </si>
  <si>
    <t>100% poliakrils | Svars: 50g, Garums 133m</t>
  </si>
  <si>
    <t>Elastīgs pērļošanas diegs</t>
  </si>
  <si>
    <t>D=0.3~0.5mm, 20m, caurspīdīgs</t>
  </si>
  <si>
    <t>Krāsainas mīkstās bumbiņas</t>
  </si>
  <si>
    <t xml:space="preserve">Krāsainas mīkstās bumbiņas /pomponi,  iepakojumā  50 gab., dažādā krāsā, 10 mm. vai 25 mm. </t>
  </si>
  <si>
    <t xml:space="preserve">Griešanas naži </t>
  </si>
  <si>
    <t xml:space="preserve">Komplektā 6gab. Garums: 19 cm.
Izgatavots no plastmasas.
Naži irzturīgi pret aukstumu un karstumu (maksimālā temperatūra -10 °C +70 °C).
</t>
  </si>
  <si>
    <t xml:space="preserve">Pincetes </t>
  </si>
  <si>
    <t>Materiāls: plastmasa, izmērs: 120mm</t>
  </si>
  <si>
    <t xml:space="preserve">Šenila stieple </t>
  </si>
  <si>
    <t>Krāsu asorti 0.9x50cm, 10 gab.</t>
  </si>
  <si>
    <t xml:space="preserve">Šenila stieples </t>
  </si>
  <si>
    <t>strīpainās, dažādās krāsās (D 6 mm, L 30 cm,  komplektā 18 gb.)</t>
  </si>
  <si>
    <t>Krāsaino dziju komplekts radošumam (6 krāsas)</t>
  </si>
  <si>
    <t>Dzija, krāsu maisījums, garums 43 m, iepakojumā 6 gab. + 2 adāmadatas, 25 cm.</t>
  </si>
  <si>
    <t>Paliktnis A4</t>
  </si>
  <si>
    <t>Paliktnis A4 300x220mm papīra griešanai</t>
  </si>
  <si>
    <t>Šķēres sīkām detaļām</t>
  </si>
  <si>
    <t>Šķēres ar nerūsējošā tērauda asmeņiem, ļauj izgriezt ļoti sīkas detaļas. Griežot līmpapīru vai līmlenti, līme nepielīp.
Garums šķērēm: 14 cm.</t>
  </si>
  <si>
    <t>Dekoratīvās bumbiņas</t>
  </si>
  <si>
    <t>Dekoratīvās bumbiņas. Iepakojumā - 78 gab. Piemērotas rokdarbiem gan bērniem, gan pieaugušajiem.</t>
  </si>
  <si>
    <t>Saldējuma kociņi</t>
  </si>
  <si>
    <t>Materiāls: koks , 
15 x 1,8 x 0,2 cm, 
60 gab., 
dažādas krāsas</t>
  </si>
  <si>
    <t>2. daļa "Citi mācību līdzekļi" (Digitālie mācību līdzekļi)</t>
  </si>
  <si>
    <t>TTS Big-Point audio ierakstīšanas poga 6pk</t>
  </si>
  <si>
    <t>Komplekta 6 krāsainas pogas. Var ierakstīt klipu līdz 30 sekundēm.</t>
  </si>
  <si>
    <t>TTS Audio Runāšanas knaģi ar ieraksta funkciju Dažādas krāsas 6pk</t>
  </si>
  <si>
    <t xml:space="preserve">Sešas krāsaini knaģi-magnēti 10 sekunžu videoklipu ierakstīšanai un atskaņošanai. </t>
  </si>
  <si>
    <t xml:space="preserve">Datoru skaļruņis Bluetooth </t>
  </si>
  <si>
    <t>Bezvadu skaļrunis, 5W, platums 90 mm, augstums 74 mm, dziļums 42 mm.</t>
  </si>
  <si>
    <t>TTS Blue-Bot programmējams grīdas robots</t>
  </si>
  <si>
    <t>Grīdas robots Blue-Bot. Zīmols: TTS</t>
  </si>
  <si>
    <t>Nr p/k</t>
  </si>
  <si>
    <t>Izdevniecības nosaukums</t>
  </si>
  <si>
    <t>Grāmatas autors</t>
  </si>
  <si>
    <t>Grāmatas nosaukums</t>
  </si>
  <si>
    <t>klase</t>
  </si>
  <si>
    <t>cena ar PVN EUR</t>
  </si>
  <si>
    <t>DABASZINĪBAS</t>
  </si>
  <si>
    <t>1.</t>
  </si>
  <si>
    <t>Ansones red.</t>
  </si>
  <si>
    <t>Dabaszinības 1. klasei. Mācību grāmata</t>
  </si>
  <si>
    <t>2.</t>
  </si>
  <si>
    <t>Dabaszinības 2. klasei. Mācību grāmata</t>
  </si>
  <si>
    <t>LATVIEŠU VALODA</t>
  </si>
  <si>
    <t>3.</t>
  </si>
  <si>
    <t>Anspoka Z.</t>
  </si>
  <si>
    <t>Latviešu valoda 1.kl.1.d.</t>
  </si>
  <si>
    <t>jaunums</t>
  </si>
  <si>
    <t>4.</t>
  </si>
  <si>
    <t>Latviešu valoda 1.kl.2.d.</t>
  </si>
  <si>
    <t>5.</t>
  </si>
  <si>
    <t>Latviešu valoda 7.kl.</t>
  </si>
  <si>
    <t>6.</t>
  </si>
  <si>
    <t>Latviešu valoda 6.kl. Pirmā daļa</t>
  </si>
  <si>
    <t>7.</t>
  </si>
  <si>
    <t>Latviešu valoda 6.kl. Otrā daļa</t>
  </si>
  <si>
    <t>8.</t>
  </si>
  <si>
    <t>Latviešu valoda 6.kl. Trešā daļa</t>
  </si>
  <si>
    <t>9.</t>
  </si>
  <si>
    <t>Latviešu valoda 5.kl. Pirmā daļa</t>
  </si>
  <si>
    <t>10.</t>
  </si>
  <si>
    <t>Latviešu valoda 5.kl. Otrā daļa</t>
  </si>
  <si>
    <t>MATEMĀTIKA</t>
  </si>
  <si>
    <t>11.</t>
  </si>
  <si>
    <t>France I., Lāce G.</t>
  </si>
  <si>
    <t>Matemātika 5.klasei Pirmā daļa</t>
  </si>
  <si>
    <t>12.</t>
  </si>
  <si>
    <t>Matemātika 5.klasei Otrā daļa</t>
  </si>
  <si>
    <t>13.</t>
  </si>
  <si>
    <t>Beinere A., Jevdokimova A.</t>
  </si>
  <si>
    <t>Matemātika 8.klasei Pirmā daļa</t>
  </si>
  <si>
    <t>14.</t>
  </si>
  <si>
    <t>Matemātika 8.klasei Otrā daļa</t>
  </si>
  <si>
    <t>15.</t>
  </si>
  <si>
    <t>A.Beinere, A.Jevdokimova, K.Svīķis, J.Vilciņš</t>
  </si>
  <si>
    <t>Matemātika 9.klasei. Mācību grāmata. Pirmā daļa</t>
  </si>
  <si>
    <t>16.</t>
  </si>
  <si>
    <t>Matemātika 9.klasei. Mācību grāmata. Otrā daļa</t>
  </si>
  <si>
    <t>17.</t>
  </si>
  <si>
    <t>Matemātika 9.klasei. Mācību grāmata. Trešā daļa</t>
  </si>
  <si>
    <t>18.</t>
  </si>
  <si>
    <t>France, Jaunzeme, Slokenberga, Purgaile</t>
  </si>
  <si>
    <t>Matemātika vidusskolai. Kombinatorika un varbūtība</t>
  </si>
  <si>
    <t>19.</t>
  </si>
  <si>
    <t>Matemātika vidusskolai. Vektori</t>
  </si>
  <si>
    <t>10.-12.</t>
  </si>
  <si>
    <t>20.</t>
  </si>
  <si>
    <t>Matemātika vidusskolai.  Līnijas vienādojums</t>
  </si>
  <si>
    <t>21.</t>
  </si>
  <si>
    <t>Matemātika vidusskolai.  Statistika</t>
  </si>
  <si>
    <t>22.</t>
  </si>
  <si>
    <t>Matemātika vidusskolai. Daļveida funkcija. Alģebriskās daļas</t>
  </si>
  <si>
    <t>23.</t>
  </si>
  <si>
    <t>Matemātika vidusskolai.  Daļveida vienādojumi un nevienādības.</t>
  </si>
  <si>
    <t>VĒSTURE UN SOCIĀLĀS ZINĪBAS</t>
  </si>
  <si>
    <t>24.</t>
  </si>
  <si>
    <t>Upeniece I.</t>
  </si>
  <si>
    <t>Sociālās zinības 1.kl.</t>
  </si>
  <si>
    <t>25.</t>
  </si>
  <si>
    <t>Sociālās zinības 2.kl.</t>
  </si>
  <si>
    <t>26.</t>
  </si>
  <si>
    <t>Sociālās zinības un vēsture 5. klasei. Mācību burtnīca. Pirmā daļa</t>
  </si>
  <si>
    <t>27.</t>
  </si>
  <si>
    <t>Sociālās zinības un vēsture 5. klasei. Mācību burtnīca. Otrā daļa</t>
  </si>
  <si>
    <t>28.</t>
  </si>
  <si>
    <t>Sociālās zinības un vēsture 6. klasei. Mācību burtnīca. Pirmā daļa</t>
  </si>
  <si>
    <t>29.</t>
  </si>
  <si>
    <t>Sociālās zinības un vēsture 6. klasei. Mācību burtnīca.  Otrā daļa</t>
  </si>
  <si>
    <t>30.</t>
  </si>
  <si>
    <t>Kaulēns O.</t>
  </si>
  <si>
    <t>Latvijas un pasaules vēsture 7.kl.</t>
  </si>
  <si>
    <t>31.</t>
  </si>
  <si>
    <t>Latvijas un pasaules vēsture 8.kl.</t>
  </si>
  <si>
    <t>32.</t>
  </si>
  <si>
    <t>Latvijas un pasaules vēsture 9.kl.</t>
  </si>
  <si>
    <t>Darba burtnīcas</t>
  </si>
  <si>
    <t>G.Ansone</t>
  </si>
  <si>
    <t>Dabaszinības 2.klasei. Darba burtnīca</t>
  </si>
  <si>
    <t>Mācību grāmatas</t>
  </si>
  <si>
    <t>LATVIEŠU VALODA UN LITERATŪRA</t>
  </si>
  <si>
    <t>Golubeva V.</t>
  </si>
  <si>
    <t>Raibu raibā pasaule. Latviešu valoda 3.kl., 1.d.</t>
  </si>
  <si>
    <t>Raibu raibā pasaule. Latviešu valoda 3.kl., 2.d.</t>
  </si>
  <si>
    <t>Sālījuma G.</t>
  </si>
  <si>
    <t>Latviešu valoda 5.kl. Mācību grāmata. Kompetenču pieeja+papildsaturs</t>
  </si>
  <si>
    <t>Štokmane D.</t>
  </si>
  <si>
    <t>Latviešu valoda 6.kl. Mācību grāmata. Digitāls papildsaturs</t>
  </si>
  <si>
    <t>I. Dalbiņa</t>
  </si>
  <si>
    <t>Latviešu valoda 7.kl. Mācību grāmata. Kompetenču pieeja+papildsaturs</t>
  </si>
  <si>
    <t>Babrāne J.</t>
  </si>
  <si>
    <t>Latviešu valoda 9.kl. Digitals papildsaturs</t>
  </si>
  <si>
    <t>A.Vanaga</t>
  </si>
  <si>
    <t>Latviešu valoda vidusskolai optimālais līmenis</t>
  </si>
  <si>
    <t>D.Štokmane, I.Vīduša</t>
  </si>
  <si>
    <t>Literatūra 7.kl. Mācību grāmata. 1.d. Kompetenču pieeja+papildsaturs</t>
  </si>
  <si>
    <t>Literatūra 7.kl. Mācību grāmata. 2.d. Kompetenču pieeja+papildsaturs</t>
  </si>
  <si>
    <t>I.Karpenko, M.Milzere</t>
  </si>
  <si>
    <t>Literatūra 8.kl. Mācību grāmata. 1.d. Kompetenču pieeja+papildsaturs</t>
  </si>
  <si>
    <t>Literatūra 8.kl. Mācību grāmata. 2.d. Kompetenču pieeja+papildsaturs</t>
  </si>
  <si>
    <t>Silova L, A.Vanaga</t>
  </si>
  <si>
    <t>Literatūra 9.kl. Mācību grāmata. 1.d. Kompetenču pieeja+papildsaturs</t>
  </si>
  <si>
    <t>Literatūra 9.kl. Mācību grāmata. 2.d. Kompetenču pieeja+papildsaturs</t>
  </si>
  <si>
    <t>Pētergailis</t>
  </si>
  <si>
    <t>Kalve A.</t>
  </si>
  <si>
    <t>Literatūra 5.kl</t>
  </si>
  <si>
    <t>Literatūra 6.kl</t>
  </si>
  <si>
    <t>Literatūra 7.kl</t>
  </si>
  <si>
    <t>Literatūra 8.kl</t>
  </si>
  <si>
    <t>L.Gredzena, V.Purēns</t>
  </si>
  <si>
    <t>Teātra māksla. Mācību grāmata 1.-3.klasei</t>
  </si>
  <si>
    <t>1.-3.</t>
  </si>
  <si>
    <t>ANGĻU VALODA</t>
  </si>
  <si>
    <t>Oxford </t>
  </si>
  <si>
    <t>Cheryl Palin</t>
  </si>
  <si>
    <t>Bright Ideas 1 Class book</t>
  </si>
  <si>
    <t>1. - 2.</t>
  </si>
  <si>
    <t>Bright Ideas 2 Class book</t>
  </si>
  <si>
    <t>2. - 3.</t>
  </si>
  <si>
    <t>T.Hutchinson</t>
  </si>
  <si>
    <t>Project 1 4th edition Student book</t>
  </si>
  <si>
    <t>Project 2 4th edition Student book</t>
  </si>
  <si>
    <r>
      <rPr>
        <rFont val="Times New Roman"/>
        <color theme="1"/>
        <sz val="12.0"/>
      </rPr>
      <t xml:space="preserve">Harmonize 2 (A2) </t>
    </r>
    <r>
      <rPr>
        <rFont val="Times New Roman"/>
        <color theme="1"/>
        <sz val="12.0"/>
      </rPr>
      <t>Student`s book</t>
    </r>
  </si>
  <si>
    <t>Project 4 4th edition Student book</t>
  </si>
  <si>
    <t>T.Falla, Paul S Davies</t>
  </si>
  <si>
    <t>Solutions Pre-Intermediate 3rd edition</t>
  </si>
  <si>
    <t xml:space="preserve">8. - 9. </t>
  </si>
  <si>
    <t>Solutions Intermediate 3rd edition</t>
  </si>
  <si>
    <t>10. - 11.</t>
  </si>
  <si>
    <t>Solutions Upper Intermediate 3rd edition</t>
  </si>
  <si>
    <t>FRANČU VALODA</t>
  </si>
  <si>
    <t>Didier</t>
  </si>
  <si>
    <t xml:space="preserve">Adam Chatherine </t>
  </si>
  <si>
    <t>Tip Top 1(Komplekts) ISBN 978-2-278-06585-1</t>
  </si>
  <si>
    <t>VĀCU VALODA</t>
  </si>
  <si>
    <t>Hueber</t>
  </si>
  <si>
    <t>Beste Freunde A1/1 Kursbuch</t>
  </si>
  <si>
    <t>Beste Freunde A1/2 Kursbuch</t>
  </si>
  <si>
    <t>Beste Freunde A2/1 Kursbuch</t>
  </si>
  <si>
    <t>Beste Freunde A2/2 Kursbuch</t>
  </si>
  <si>
    <t>33.</t>
  </si>
  <si>
    <t>Ideen 3. B 1 līmenis Kursbuch</t>
  </si>
  <si>
    <t>34.</t>
  </si>
  <si>
    <t>Dace Markota</t>
  </si>
  <si>
    <t>Dabaszinību kartes 1.-6. klasei</t>
  </si>
  <si>
    <t>35.</t>
  </si>
  <si>
    <t>Purēns</t>
  </si>
  <si>
    <t>Sociālās zinības 1. klasei.</t>
  </si>
  <si>
    <t>36.</t>
  </si>
  <si>
    <t>Sociālās zinības 2. klasei.</t>
  </si>
  <si>
    <t>37.</t>
  </si>
  <si>
    <t>Sociālās zinības 3. klasei.</t>
  </si>
  <si>
    <t>38.</t>
  </si>
  <si>
    <t>V.Purēns</t>
  </si>
  <si>
    <t>Sociālās zinības un vēsture. Pamatkurss vidusskolām</t>
  </si>
  <si>
    <t>39.</t>
  </si>
  <si>
    <t>Zvaigne ABC</t>
  </si>
  <si>
    <t>E.Laukalēja</t>
  </si>
  <si>
    <t>Matemātika 3.kl. 1.d. Macību grāmata (2025)</t>
  </si>
  <si>
    <t>40.</t>
  </si>
  <si>
    <t>Matemātika 3.kl. 2.d. Macību grāmata (2025)</t>
  </si>
  <si>
    <t>41.</t>
  </si>
  <si>
    <t>Januma S.</t>
  </si>
  <si>
    <t>Matemātika 7.klasei 1.daļa Kompetenču pieeja</t>
  </si>
  <si>
    <t>42.</t>
  </si>
  <si>
    <t>Matemātika 7.klasei 2.daļa Kompetenču pieeja</t>
  </si>
  <si>
    <t>43.</t>
  </si>
  <si>
    <t>Matemātika 8.klasei 1.daļa Kompetenču pieeja</t>
  </si>
  <si>
    <t>44.</t>
  </si>
  <si>
    <t>Mencis J.</t>
  </si>
  <si>
    <t>Matemātika 4.klasei 1.daļa Kompetenču pieeja</t>
  </si>
  <si>
    <t>45.</t>
  </si>
  <si>
    <t>Matemātika 4.klasei 2.daļa Kompetenču pieeja</t>
  </si>
  <si>
    <t>46.</t>
  </si>
  <si>
    <t>Zeļģe V.</t>
  </si>
  <si>
    <t>Daudzveidīgi uzdevumi matemātika 7.kl</t>
  </si>
  <si>
    <t>Golubova V.</t>
  </si>
  <si>
    <t>Raibu raibā pasaule 2.klase Latviešu valodas burtnīca 1.daļa</t>
  </si>
  <si>
    <t>Raibu raibā pasaule 2.klase Latviešu valodas burtnīca 2.daļa</t>
  </si>
  <si>
    <t>Raibu raibā pasaule 3.klase Latviešu valodas burtnīca 1.daļa</t>
  </si>
  <si>
    <t>Raibu raibā pasaule 3.klase Latviešu valodas burtnīca 2.daļa</t>
  </si>
  <si>
    <t>S.Ābola</t>
  </si>
  <si>
    <t>Latviešu valoda 4.klasei. Darba lapas</t>
  </si>
  <si>
    <t>Paul, Lisa &amp; Co A1/1 Arbeitsbuch</t>
  </si>
  <si>
    <t xml:space="preserve">4. - 5. </t>
  </si>
  <si>
    <t>Beste Freunde A1/1 Arbeitsbuch</t>
  </si>
  <si>
    <t>Beste Freunde A1/2 Arbeitsbuch</t>
  </si>
  <si>
    <t>Beste Freunde A2/1 Arbeitsbuch</t>
  </si>
  <si>
    <t>Beste Freunde A2/2 Arbeitsbuch</t>
  </si>
  <si>
    <t>Ideen 3. B 1 līmenis Arbeitsbuch</t>
  </si>
  <si>
    <t>P.Cheryl, P.Sarah</t>
  </si>
  <si>
    <t>Bright Ideas Activity Book 1</t>
  </si>
  <si>
    <t>1. -2.</t>
  </si>
  <si>
    <t>Bright Ideas Activity Book 2</t>
  </si>
  <si>
    <t>Project 1 Fourth edition Workbook</t>
  </si>
  <si>
    <t>Project 2 Fourth edition Workbook</t>
  </si>
  <si>
    <t>Harmonize 2 (A2) Workbook</t>
  </si>
  <si>
    <t>Project 4 Fourth edition Workbook</t>
  </si>
  <si>
    <t>Ben Wetz</t>
  </si>
  <si>
    <t>English Plus 2 2e WBk</t>
  </si>
  <si>
    <t>Oxford</t>
  </si>
  <si>
    <t>Tim Falla</t>
  </si>
  <si>
    <t>Solutions Pre-Intermediate 3rd edition WB</t>
  </si>
  <si>
    <t>8. -9.</t>
  </si>
  <si>
    <t>Solutions Intermediate 3rd edition WB</t>
  </si>
  <si>
    <t>Solutions Upper Intermediate 3rd editionWB</t>
  </si>
  <si>
    <t>Daiļliteratūra</t>
  </si>
  <si>
    <t>Nr </t>
  </si>
  <si>
    <t>    Cena ar PVN EUR</t>
  </si>
  <si>
    <t>p/k</t>
  </si>
  <si>
    <t>Zvagzne ABC</t>
  </si>
  <si>
    <t>Zālīte M.</t>
  </si>
  <si>
    <t>Pilna Māras istabiņa</t>
  </si>
  <si>
    <t>Grīnberga A.</t>
  </si>
  <si>
    <t>Spoks un mākoņu pilsēta</t>
  </si>
  <si>
    <t>Egle J.</t>
  </si>
  <si>
    <t>Gaismā. Stāsti</t>
  </si>
  <si>
    <t>Olsone K.</t>
  </si>
  <si>
    <t>Spoku birojs. Atgadinājums ar bīstamo miglu</t>
  </si>
  <si>
    <t>Spoku birojs. Atgadinājums ar mistisko saldumu spoku</t>
  </si>
  <si>
    <t>Spoku birojs. Atgadinājums ar vilcienu katastrofu</t>
  </si>
  <si>
    <t>Hartmane M.</t>
  </si>
  <si>
    <t>Viesnīca uz klints</t>
  </si>
  <si>
    <t>Vilsone A.</t>
  </si>
  <si>
    <t>Lācēna Padingtona piedzīvojumi Peru. Filmas stāsts</t>
  </si>
  <si>
    <t>Sibīrijas bērni</t>
  </si>
  <si>
    <t>Geka Dzintra</t>
  </si>
  <si>
    <t>Skola Sibīrijā</t>
  </si>
  <si>
    <t>Zanda Rubene</t>
  </si>
  <si>
    <t>Digitālā Bērnība</t>
  </si>
  <si>
    <t>A.Staka</t>
  </si>
  <si>
    <t>Latvju tautastērpi. Krāso! Izzini! Iepazīsti!</t>
  </si>
  <si>
    <t>Rupeika A.</t>
  </si>
  <si>
    <t>Ķirbīša pavasaris</t>
  </si>
  <si>
    <t>Levina M.</t>
  </si>
  <si>
    <t>Annijas nakts piedzīvojumi Vērmaņdārzā</t>
  </si>
  <si>
    <t>Skalbe K.</t>
  </si>
  <si>
    <t>"Kaķīša dzirnavas" (ar Agijas Stakas ilustrācijām)</t>
  </si>
  <si>
    <t>Neputns</t>
  </si>
  <si>
    <t>Pastore L.</t>
  </si>
  <si>
    <t>Pazudušais pērtiķis</t>
  </si>
  <si>
    <t>Skolas vārds</t>
  </si>
  <si>
    <t>I.Lukaševica, S.Ungure u.c.</t>
  </si>
  <si>
    <t>Latviešu valoda. Skolēna grāmata 1.klasei I daļa</t>
  </si>
  <si>
    <t>Latviešu valoda. Skolēna grāmata 1.klasei II daļa</t>
  </si>
  <si>
    <t>Latviešu valoda. Skolēna grāmata 2.klasei I daļa</t>
  </si>
  <si>
    <t>Latviešu valoda. Skolēna grāmata 2.klasei II daļa</t>
  </si>
  <si>
    <t>Latviešu valoda. Skolēna grāmata 3.klasei I daļa</t>
  </si>
  <si>
    <t>Latviešu valoda. Skolēna grāmata 3.klasei II daļa</t>
  </si>
  <si>
    <t>Sanda Isačonoka-Atopkina</t>
  </si>
  <si>
    <t>Dabaszinības. Skolēna grāmata 1.klasei</t>
  </si>
  <si>
    <t>Dabaszinības. Skolēna grāmata 2.klasei</t>
  </si>
  <si>
    <t>Dabaszinības.Skolēna grāmata 3.klasei</t>
  </si>
  <si>
    <t>I.Lukaševiča u.c</t>
  </si>
  <si>
    <t>Latviešu valoda. Darba burtnīca 1.klasei I.daļa</t>
  </si>
  <si>
    <t>Latviešu valoda. Darba burtnīca 1.klasei II.daļa</t>
  </si>
  <si>
    <t>Sanda Isačonoka-</t>
  </si>
  <si>
    <t>Dabaszinības. Darba burtnīca 1.klasei</t>
  </si>
  <si>
    <t>Atopkina</t>
  </si>
  <si>
    <t>Dabaszinības. Darba burtnīca 2.klasei</t>
  </si>
  <si>
    <t>Dabaszinības. Darba burtnīca 3.klasei</t>
  </si>
  <si>
    <t>Annija Bergmane</t>
  </si>
  <si>
    <t>Sociālās zinības. Darba burtnīca 1.klasei</t>
  </si>
  <si>
    <t>Sociālās zinības. Darba burtnīca 2.klasei</t>
  </si>
  <si>
    <t>Sociālās zinības. Darba burtnīca 3.klasei</t>
  </si>
  <si>
    <t>Skolasvārds</t>
  </si>
  <si>
    <t>A.Vilnīte</t>
  </si>
  <si>
    <t>Matemātika. Darba burtnīca 1.klasei I.daļa</t>
  </si>
  <si>
    <t>Matemātika. Darba burtnīca 1.klasei II.daļa</t>
  </si>
  <si>
    <t>Matemātika. Darba burtnīca 2.klasei I.daļa</t>
  </si>
  <si>
    <t>Matemātika. Darba burtnīca 2.klasei II.daļa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</si>
</sst>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-m"/>
  </numFmts>
  <fonts count="34">
    <font>
      <sz val="10.0"/>
      <color rgb="FF000000"/>
      <name val="Arial"/>
      <scheme val="minor"/>
    </font>
    <font>
      <b/>
      <sz val="10.0"/>
      <color rgb="FF000000"/>
      <name val="Arial"/>
    </font>
    <font/>
    <font>
      <sz val="10.0"/>
      <color rgb="FF000000"/>
      <name val="Arial"/>
    </font>
    <font>
      <sz val="10.0"/>
      <color theme="1"/>
      <name val="Arial"/>
    </font>
    <font>
      <u/>
      <sz val="10.0"/>
      <color rgb="FF0000FF"/>
      <name val="Arial"/>
    </font>
    <font>
      <sz val="10.0"/>
      <color rgb="FF000000"/>
      <name val="Times New Roman"/>
    </font>
    <font>
      <b/>
      <sz val="10.0"/>
      <color rgb="FF080A0C"/>
      <name val="Arial"/>
    </font>
    <font>
      <sz val="12.0"/>
      <color rgb="FF5E6568"/>
      <name val="Lora"/>
    </font>
    <font>
      <i/>
      <sz val="11.0"/>
      <color rgb="FF5E6568"/>
      <name val="Lora"/>
    </font>
    <font>
      <sz val="11.0"/>
      <color rgb="FF5E6568"/>
      <name val="Lora"/>
    </font>
    <font>
      <i/>
      <sz val="12.0"/>
      <color rgb="FF5E6568"/>
      <name val="Lora"/>
    </font>
    <font>
      <sz val="10.0"/>
      <color rgb="FFFF0000"/>
      <name val="Arial"/>
    </font>
    <font>
      <sz val="10.0"/>
      <color rgb="FF171717"/>
      <name val="Arial"/>
    </font>
    <font>
      <sz val="11.0"/>
      <color rgb="FF000000"/>
      <name val="Calibri"/>
    </font>
    <font>
      <u/>
      <sz val="10.0"/>
      <color rgb="FF0000FF"/>
      <name val="Arial"/>
    </font>
    <font>
      <b/>
      <sz val="10.0"/>
      <color rgb="FF000000"/>
      <name val="Verdana"/>
    </font>
    <font>
      <sz val="10.0"/>
      <color rgb="FF000000"/>
      <name val="Calibri"/>
    </font>
    <font>
      <sz val="10.0"/>
      <color rgb="FF000000"/>
      <name val="Verdana"/>
    </font>
    <font>
      <b/>
      <sz val="9.0"/>
      <color rgb="FF000000"/>
      <name val="Arial"/>
    </font>
    <font>
      <sz val="11.0"/>
      <color rgb="FF000000"/>
      <name val="Arial"/>
    </font>
    <font>
      <b/>
      <sz val="11.0"/>
      <color theme="1"/>
      <name val="Times New Roman"/>
    </font>
    <font>
      <b/>
      <sz val="12.0"/>
      <color theme="1"/>
      <name val="Times New Roman"/>
    </font>
    <font>
      <b/>
      <color theme="1"/>
      <name val="Times New Roman"/>
    </font>
    <font>
      <sz val="11.0"/>
      <color theme="1"/>
      <name val="Calibri"/>
    </font>
    <font>
      <sz val="11.0"/>
      <color theme="1"/>
      <name val="Times New Roman"/>
    </font>
    <font>
      <sz val="12.0"/>
      <color theme="1"/>
      <name val="Times New Roman"/>
    </font>
    <font>
      <b/>
      <sz val="18.0"/>
      <color theme="1"/>
      <name val="Times New Roman"/>
    </font>
    <font>
      <b/>
      <sz val="14.0"/>
      <color theme="1"/>
      <name val="Times New Roman"/>
    </font>
    <font>
      <color theme="1"/>
      <name val="Times New Roman"/>
    </font>
    <font>
      <sz val="11.0"/>
      <color theme="1"/>
      <name val="Arial Narrow"/>
    </font>
    <font>
      <sz val="12.0"/>
      <color rgb="FF18191B"/>
      <name val="Times New Roman"/>
    </font>
    <font>
      <b/>
      <color rgb="FF1F1F1F"/>
      <name val="Times New Roman"/>
    </font>
    <font>
      <sz val="13.0"/>
      <color theme="1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4D79B"/>
        <bgColor rgb="FFC4D79B"/>
      </patternFill>
    </fill>
    <fill>
      <patternFill patternType="solid">
        <fgColor rgb="FFA6A6A6"/>
        <bgColor rgb="FFA6A6A6"/>
      </patternFill>
    </fill>
    <fill>
      <patternFill patternType="solid">
        <fgColor rgb="FFF6F6F6"/>
        <bgColor rgb="FFF6F6F6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D8D8D8"/>
        <bgColor rgb="FFD8D8D8"/>
      </patternFill>
    </fill>
  </fills>
  <borders count="4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CCCCCC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right style="thin">
        <color rgb="FFCCCCCC"/>
      </right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CCCCCC"/>
      </right>
      <bottom/>
    </border>
    <border>
      <left style="thin">
        <color rgb="FFCCCCCC"/>
      </left>
      <right style="thin">
        <color rgb="FF000000"/>
      </right>
      <bottom/>
    </border>
    <border>
      <left style="thin">
        <color rgb="FFCCCCCC"/>
      </left>
      <right/>
      <top style="thin">
        <color rgb="FF000000"/>
      </top>
    </border>
    <border>
      <left style="thin">
        <color rgb="FFCCCCCC"/>
      </left>
      <right/>
      <bottom style="thin">
        <color rgb="FF000000"/>
      </bottom>
    </border>
  </borders>
  <cellStyleXfs count="1">
    <xf borderId="0" fillId="0" fontId="0" numFmtId="0" applyAlignment="1" applyFont="1"/>
  </cellStyleXfs>
  <cellXfs count="2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wrapText="1"/>
    </xf>
    <xf borderId="3" fillId="0" fontId="2" numFmtId="0" xfId="0" applyBorder="1" applyFont="1"/>
    <xf borderId="4" fillId="0" fontId="2" numFmtId="0" xfId="0" applyBorder="1" applyFont="1"/>
    <xf borderId="5" fillId="3" fontId="1" numFmtId="0" xfId="0" applyBorder="1" applyFill="1" applyFont="1"/>
    <xf borderId="6" fillId="0" fontId="2" numFmtId="0" xfId="0" applyBorder="1" applyFont="1"/>
    <xf borderId="7" fillId="0" fontId="2" numFmtId="0" xfId="0" applyBorder="1" applyFont="1"/>
    <xf borderId="8" fillId="4" fontId="1" numFmtId="0" xfId="0" applyAlignment="1" applyBorder="1" applyFill="1" applyFont="1">
      <alignment horizontal="center"/>
    </xf>
    <xf borderId="9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left" vertical="center"/>
    </xf>
    <xf borderId="10" fillId="0" fontId="3" numFmtId="0" xfId="0" applyAlignment="1" applyBorder="1" applyFont="1">
      <alignment horizontal="left" shrinkToFit="0" wrapText="1"/>
    </xf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0" fillId="0" fontId="3" numFmtId="0" xfId="0" applyAlignment="1" applyBorder="1" applyFont="1">
      <alignment horizontal="left"/>
    </xf>
    <xf borderId="10" fillId="0" fontId="4" numFmtId="0" xfId="0" applyAlignment="1" applyBorder="1" applyFont="1">
      <alignment horizontal="left"/>
    </xf>
    <xf borderId="10" fillId="0" fontId="3" numFmtId="0" xfId="0" applyAlignment="1" applyBorder="1" applyFont="1">
      <alignment horizontal="left" shrinkToFit="0" vertical="center" wrapText="1"/>
    </xf>
    <xf borderId="7" fillId="0" fontId="4" numFmtId="0" xfId="0" applyBorder="1" applyFont="1"/>
    <xf borderId="12" fillId="0" fontId="4" numFmtId="0" xfId="0" applyAlignment="1" applyBorder="1" applyFont="1">
      <alignment horizontal="center"/>
    </xf>
    <xf borderId="10" fillId="0" fontId="3" numFmtId="0" xfId="0" applyAlignment="1" applyBorder="1" applyFont="1">
      <alignment shrinkToFit="0" vertical="center" wrapText="1"/>
    </xf>
    <xf borderId="12" fillId="0" fontId="3" numFmtId="0" xfId="0" applyAlignment="1" applyBorder="1" applyFont="1">
      <alignment horizontal="center"/>
    </xf>
    <xf borderId="10" fillId="0" fontId="4" numFmtId="0" xfId="0" applyAlignment="1" applyBorder="1" applyFont="1">
      <alignment horizontal="center"/>
    </xf>
    <xf borderId="0" fillId="0" fontId="4" numFmtId="0" xfId="0" applyFont="1"/>
    <xf borderId="7" fillId="0" fontId="3" numFmtId="0" xfId="0" applyAlignment="1" applyBorder="1" applyFont="1">
      <alignment horizontal="left" shrinkToFit="0" vertical="center" wrapText="1"/>
    </xf>
    <xf borderId="12" fillId="0" fontId="3" numFmtId="0" xfId="0" applyAlignment="1" applyBorder="1" applyFont="1">
      <alignment horizontal="left" shrinkToFit="0" vertical="center" wrapText="1"/>
    </xf>
    <xf borderId="12" fillId="0" fontId="3" numFmtId="0" xfId="0" applyAlignment="1" applyBorder="1" applyFont="1">
      <alignment horizontal="left" shrinkToFit="0" wrapText="1"/>
    </xf>
    <xf borderId="7" fillId="0" fontId="3" numFmtId="0" xfId="0" applyAlignment="1" applyBorder="1" applyFont="1">
      <alignment horizontal="left" shrinkToFit="0" wrapText="1"/>
    </xf>
    <xf borderId="10" fillId="0" fontId="4" numFmtId="0" xfId="0" applyAlignment="1" applyBorder="1" applyFont="1">
      <alignment horizontal="left" shrinkToFit="0" wrapText="1"/>
    </xf>
    <xf borderId="13" fillId="0" fontId="3" numFmtId="0" xfId="0" applyAlignment="1" applyBorder="1" applyFont="1">
      <alignment horizontal="left" shrinkToFit="0" wrapText="1"/>
    </xf>
    <xf borderId="13" fillId="0" fontId="4" numFmtId="0" xfId="0" applyAlignment="1" applyBorder="1" applyFont="1">
      <alignment horizontal="left" shrinkToFit="0" wrapText="1"/>
    </xf>
    <xf borderId="13" fillId="0" fontId="4" numFmtId="0" xfId="0" applyAlignment="1" applyBorder="1" applyFont="1">
      <alignment horizontal="center"/>
    </xf>
    <xf borderId="7" fillId="0" fontId="3" numFmtId="0" xfId="0" applyAlignment="1" applyBorder="1" applyFont="1">
      <alignment horizontal="left" vertical="center"/>
    </xf>
    <xf borderId="12" fillId="2" fontId="4" numFmtId="0" xfId="0" applyAlignment="1" applyBorder="1" applyFont="1">
      <alignment shrinkToFit="0" vertical="center" wrapText="1"/>
    </xf>
    <xf borderId="7" fillId="0" fontId="3" numFmtId="0" xfId="0" applyAlignment="1" applyBorder="1" applyFont="1">
      <alignment horizontal="left"/>
    </xf>
    <xf borderId="3" fillId="0" fontId="3" numFmtId="0" xfId="0" applyAlignment="1" applyBorder="1" applyFont="1">
      <alignment horizontal="center"/>
    </xf>
    <xf borderId="7" fillId="0" fontId="3" numFmtId="0" xfId="0" applyBorder="1" applyFont="1"/>
    <xf borderId="0" fillId="0" fontId="5" numFmtId="0" xfId="0" applyFont="1"/>
    <xf borderId="7" fillId="0" fontId="4" numFmtId="0" xfId="0" applyAlignment="1" applyBorder="1" applyFont="1">
      <alignment shrinkToFit="0" wrapText="1"/>
    </xf>
    <xf borderId="12" fillId="0" fontId="3" numFmtId="0" xfId="0" applyAlignment="1" applyBorder="1" applyFont="1">
      <alignment shrinkToFit="0" vertical="center" wrapText="1"/>
    </xf>
    <xf borderId="12" fillId="0" fontId="3" numFmtId="2" xfId="0" applyAlignment="1" applyBorder="1" applyFont="1" applyNumberFormat="1">
      <alignment horizontal="center"/>
    </xf>
    <xf borderId="12" fillId="0" fontId="3" numFmtId="0" xfId="0" applyAlignment="1" applyBorder="1" applyFont="1">
      <alignment vertical="center"/>
    </xf>
    <xf borderId="14" fillId="0" fontId="3" numFmtId="0" xfId="0" applyAlignment="1" applyBorder="1" applyFont="1">
      <alignment horizontal="center"/>
    </xf>
    <xf borderId="12" fillId="0" fontId="3" numFmtId="0" xfId="0" applyAlignment="1" applyBorder="1" applyFont="1">
      <alignment horizontal="left" vertical="center"/>
    </xf>
    <xf borderId="10" fillId="0" fontId="3" numFmtId="0" xfId="0" applyAlignment="1" applyBorder="1" applyFont="1">
      <alignment horizontal="left" vertical="center"/>
    </xf>
    <xf borderId="12" fillId="0" fontId="3" numFmtId="0" xfId="0" applyAlignment="1" applyBorder="1" applyFont="1">
      <alignment horizontal="left"/>
    </xf>
    <xf quotePrefix="1" borderId="12" fillId="0" fontId="3" numFmtId="0" xfId="0" applyAlignment="1" applyBorder="1" applyFont="1">
      <alignment horizontal="left" shrinkToFit="0" wrapText="1"/>
    </xf>
    <xf borderId="14" fillId="0" fontId="1" numFmtId="0" xfId="0" applyAlignment="1" applyBorder="1" applyFont="1">
      <alignment horizontal="right"/>
    </xf>
    <xf borderId="13" fillId="0" fontId="2" numFmtId="0" xfId="0" applyBorder="1" applyFont="1"/>
    <xf borderId="1" fillId="0" fontId="1" numFmtId="2" xfId="0" applyAlignment="1" applyBorder="1" applyFont="1" applyNumberFormat="1">
      <alignment horizontal="center"/>
    </xf>
    <xf borderId="5" fillId="0" fontId="1" numFmtId="0" xfId="0" applyAlignment="1" applyBorder="1" applyFont="1">
      <alignment horizontal="right"/>
    </xf>
    <xf borderId="12" fillId="0" fontId="3" numFmtId="0" xfId="0" applyBorder="1" applyFont="1"/>
    <xf borderId="0" fillId="0" fontId="6" numFmtId="0" xfId="0" applyAlignment="1" applyFont="1">
      <alignment horizontal="left" vertical="center"/>
    </xf>
    <xf borderId="15" fillId="2" fontId="6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12" fillId="2" fontId="7" numFmtId="0" xfId="0" applyAlignment="1" applyBorder="1" applyFont="1">
      <alignment shrinkToFit="0" vertical="center" wrapText="1"/>
    </xf>
    <xf borderId="10" fillId="0" fontId="3" numFmtId="2" xfId="0" applyAlignment="1" applyBorder="1" applyFont="1" applyNumberFormat="1">
      <alignment horizontal="center" shrinkToFit="0" vertical="center" wrapText="1"/>
    </xf>
    <xf borderId="15" fillId="2" fontId="8" numFmtId="0" xfId="0" applyAlignment="1" applyBorder="1" applyFont="1">
      <alignment shrinkToFit="0" wrapText="1"/>
    </xf>
    <xf borderId="12" fillId="2" fontId="7" numFmtId="0" xfId="0" applyAlignment="1" applyBorder="1" applyFont="1">
      <alignment vertical="center"/>
    </xf>
    <xf borderId="10" fillId="0" fontId="3" numFmtId="0" xfId="0" applyAlignment="1" applyBorder="1" applyFont="1">
      <alignment horizontal="center" shrinkToFit="0" vertical="center" wrapText="1"/>
    </xf>
    <xf borderId="15" fillId="2" fontId="9" numFmtId="0" xfId="0" applyBorder="1" applyFont="1"/>
    <xf borderId="12" fillId="0" fontId="3" numFmtId="0" xfId="0" applyAlignment="1" applyBorder="1" applyFont="1">
      <alignment shrinkToFit="0" vertical="top" wrapText="1"/>
    </xf>
    <xf borderId="12" fillId="2" fontId="7" numFmtId="0" xfId="0" applyAlignment="1" applyBorder="1" applyFont="1">
      <alignment horizontal="left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5" fillId="2" fontId="10" numFmtId="0" xfId="0" applyAlignment="1" applyBorder="1" applyFont="1">
      <alignment shrinkToFit="0" wrapText="1"/>
    </xf>
    <xf borderId="15" fillId="2" fontId="11" numFmtId="0" xfId="0" applyBorder="1" applyFont="1"/>
    <xf borderId="12" fillId="0" fontId="4" numFmtId="0" xfId="0" applyAlignment="1" applyBorder="1" applyFont="1">
      <alignment shrinkToFit="0" vertical="center" wrapText="1"/>
    </xf>
    <xf borderId="12" fillId="0" fontId="4" numFmtId="0" xfId="0" applyAlignment="1" applyBorder="1" applyFont="1">
      <alignment vertical="center"/>
    </xf>
    <xf borderId="12" fillId="0" fontId="4" numFmtId="4" xfId="0" applyAlignment="1" applyBorder="1" applyFont="1" applyNumberFormat="1">
      <alignment horizontal="center" vertical="center"/>
    </xf>
    <xf borderId="12" fillId="0" fontId="3" numFmtId="4" xfId="0" applyAlignment="1" applyBorder="1" applyFont="1" applyNumberFormat="1">
      <alignment horizontal="center" shrinkToFit="0" vertical="center" wrapText="1"/>
    </xf>
    <xf borderId="0" fillId="0" fontId="12" numFmtId="0" xfId="0" applyAlignment="1" applyFont="1">
      <alignment shrinkToFit="0" wrapText="1"/>
    </xf>
    <xf borderId="10" fillId="0" fontId="4" numFmtId="0" xfId="0" applyBorder="1" applyFont="1"/>
    <xf borderId="10" fillId="0" fontId="4" numFmtId="0" xfId="0" applyAlignment="1" applyBorder="1" applyFont="1">
      <alignment shrinkToFit="0" vertical="center" wrapText="1"/>
    </xf>
    <xf borderId="10" fillId="0" fontId="4" numFmtId="0" xfId="0" applyAlignment="1" applyBorder="1" applyFont="1">
      <alignment horizontal="left" shrinkToFit="0" vertical="center" wrapText="1"/>
    </xf>
    <xf borderId="10" fillId="0" fontId="4" numFmtId="0" xfId="0" applyAlignment="1" applyBorder="1" applyFont="1">
      <alignment horizontal="left" shrinkToFit="0" vertical="top" wrapText="1"/>
    </xf>
    <xf borderId="12" fillId="2" fontId="3" numFmtId="0" xfId="0" applyAlignment="1" applyBorder="1" applyFont="1">
      <alignment shrinkToFit="0" vertical="center" wrapText="1"/>
    </xf>
    <xf borderId="17" fillId="0" fontId="1" numFmtId="0" xfId="0" applyAlignment="1" applyBorder="1" applyFont="1">
      <alignment horizontal="right"/>
    </xf>
    <xf borderId="18" fillId="0" fontId="2" numFmtId="0" xfId="0" applyBorder="1" applyFont="1"/>
    <xf borderId="19" fillId="0" fontId="2" numFmtId="0" xfId="0" applyBorder="1" applyFont="1"/>
    <xf borderId="13" fillId="0" fontId="1" numFmtId="0" xfId="0" applyAlignment="1" applyBorder="1" applyFont="1">
      <alignment horizontal="center"/>
    </xf>
    <xf borderId="0" fillId="0" fontId="3" numFmtId="0" xfId="0" applyFont="1"/>
    <xf borderId="3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vertical="center"/>
    </xf>
    <xf borderId="10" fillId="0" fontId="3" numFmtId="2" xfId="0" applyAlignment="1" applyBorder="1" applyFont="1" applyNumberFormat="1">
      <alignment horizontal="center" vertical="center"/>
    </xf>
    <xf borderId="10" fillId="0" fontId="3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shrinkToFit="0" vertical="center" wrapText="1"/>
    </xf>
    <xf borderId="7" fillId="0" fontId="3" numFmtId="0" xfId="0" applyAlignment="1" applyBorder="1" applyFont="1">
      <alignment shrinkToFit="0" vertical="center" wrapText="1"/>
    </xf>
    <xf borderId="12" fillId="5" fontId="3" numFmtId="0" xfId="0" applyAlignment="1" applyBorder="1" applyFill="1" applyFont="1">
      <alignment horizontal="left" vertical="center"/>
    </xf>
    <xf borderId="12" fillId="0" fontId="13" numFmtId="0" xfId="0" applyAlignment="1" applyBorder="1" applyFont="1">
      <alignment shrinkToFit="0" vertical="center" wrapText="1"/>
    </xf>
    <xf borderId="12" fillId="0" fontId="4" numFmtId="0" xfId="0" applyAlignment="1" applyBorder="1" applyFont="1">
      <alignment horizontal="left" shrinkToFit="0" vertical="center" wrapText="1"/>
    </xf>
    <xf borderId="12" fillId="0" fontId="3" numFmtId="0" xfId="0" applyAlignment="1" applyBorder="1" applyFont="1">
      <alignment horizontal="center" vertical="center"/>
    </xf>
    <xf borderId="12" fillId="0" fontId="13" numFmtId="0" xfId="0" applyAlignment="1" applyBorder="1" applyFont="1">
      <alignment horizontal="left" shrinkToFit="0" vertical="center" wrapText="1"/>
    </xf>
    <xf borderId="12" fillId="0" fontId="4" numFmtId="0" xfId="0" applyAlignment="1" applyBorder="1" applyFont="1">
      <alignment horizontal="center" vertical="center"/>
    </xf>
    <xf borderId="12" fillId="2" fontId="3" numFmtId="0" xfId="0" applyAlignment="1" applyBorder="1" applyFont="1">
      <alignment horizontal="left" shrinkToFit="0" vertical="center" wrapText="1"/>
    </xf>
    <xf borderId="12" fillId="2" fontId="3" numFmtId="0" xfId="0" applyAlignment="1" applyBorder="1" applyFont="1">
      <alignment vertical="center"/>
    </xf>
    <xf borderId="12" fillId="0" fontId="6" numFmtId="0" xfId="0" applyAlignment="1" applyBorder="1" applyFont="1">
      <alignment shrinkToFit="0" vertical="center" wrapText="1"/>
    </xf>
    <xf borderId="12" fillId="0" fontId="14" numFmtId="0" xfId="0" applyAlignment="1" applyBorder="1" applyFont="1">
      <alignment horizontal="left" vertical="center"/>
    </xf>
    <xf borderId="20" fillId="2" fontId="3" numFmtId="0" xfId="0" applyAlignment="1" applyBorder="1" applyFont="1">
      <alignment shrinkToFit="0" vertical="center" wrapText="1"/>
    </xf>
    <xf borderId="17" fillId="0" fontId="3" numFmtId="0" xfId="0" applyAlignment="1" applyBorder="1" applyFont="1">
      <alignment shrinkToFit="0" vertical="center" wrapText="1"/>
    </xf>
    <xf borderId="7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shrinkToFit="0" vertical="center" wrapText="1"/>
    </xf>
    <xf borderId="19" fillId="0" fontId="3" numFmtId="0" xfId="0" applyAlignment="1" applyBorder="1" applyFont="1">
      <alignment horizontal="center" vertical="center"/>
    </xf>
    <xf borderId="16" fillId="2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vertical="center"/>
    </xf>
    <xf borderId="1" fillId="0" fontId="3" numFmtId="0" xfId="0" applyAlignment="1" applyBorder="1" applyFont="1">
      <alignment shrinkToFit="0" vertical="top" wrapText="1"/>
    </xf>
    <xf borderId="12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shrinkToFit="0" wrapText="1"/>
    </xf>
    <xf borderId="13" fillId="0" fontId="3" numFmtId="0" xfId="0" applyAlignment="1" applyBorder="1" applyFont="1">
      <alignment vertical="center"/>
    </xf>
    <xf borderId="1" fillId="0" fontId="3" numFmtId="0" xfId="0" applyBorder="1" applyFont="1"/>
    <xf borderId="10" fillId="0" fontId="3" numFmtId="0" xfId="0" applyAlignment="1" applyBorder="1" applyFont="1">
      <alignment shrinkToFit="0" vertical="top" wrapText="1"/>
    </xf>
    <xf borderId="0" fillId="0" fontId="15" numFmtId="0" xfId="0" applyAlignment="1" applyFont="1">
      <alignment vertical="center"/>
    </xf>
    <xf borderId="13" fillId="0" fontId="3" numFmtId="0" xfId="0" applyAlignment="1" applyBorder="1" applyFont="1">
      <alignment horizontal="left" vertical="center"/>
    </xf>
    <xf borderId="21" fillId="0" fontId="3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right"/>
    </xf>
    <xf borderId="21" fillId="0" fontId="2" numFmtId="0" xfId="0" applyBorder="1" applyFont="1"/>
    <xf borderId="10" fillId="0" fontId="2" numFmtId="0" xfId="0" applyBorder="1" applyFont="1"/>
    <xf borderId="10" fillId="0" fontId="16" numFmtId="0" xfId="0" applyAlignment="1" applyBorder="1" applyFont="1">
      <alignment horizontal="center"/>
    </xf>
    <xf borderId="0" fillId="0" fontId="6" numFmtId="0" xfId="0" applyAlignment="1" applyFont="1">
      <alignment vertical="center"/>
    </xf>
    <xf borderId="0" fillId="0" fontId="6" numFmtId="0" xfId="0" applyFont="1"/>
    <xf borderId="0" fillId="0" fontId="6" numFmtId="0" xfId="0" applyAlignment="1" applyFont="1">
      <alignment horizontal="left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shrinkToFit="0" vertical="center" wrapText="1"/>
    </xf>
    <xf borderId="0" fillId="0" fontId="17" numFmtId="0" xfId="0" applyAlignment="1" applyFont="1">
      <alignment horizontal="left"/>
    </xf>
    <xf borderId="0" fillId="0" fontId="6" numFmtId="0" xfId="0" applyAlignment="1" applyFont="1">
      <alignment horizontal="left" shrinkToFit="0" vertical="center" wrapText="1"/>
    </xf>
    <xf borderId="0" fillId="0" fontId="17" numFmtId="0" xfId="0" applyAlignment="1" applyFont="1">
      <alignment shrinkToFit="0" vertical="center" wrapText="1"/>
    </xf>
    <xf borderId="0" fillId="0" fontId="18" numFmtId="0" xfId="0" applyAlignment="1" applyFont="1">
      <alignment shrinkToFit="0" vertical="center" wrapText="1"/>
    </xf>
    <xf borderId="1" fillId="2" fontId="19" numFmtId="0" xfId="0" applyAlignment="1" applyBorder="1" applyFont="1">
      <alignment horizontal="center" shrinkToFit="0" vertical="center" wrapText="1"/>
    </xf>
    <xf borderId="12" fillId="2" fontId="20" numFmtId="0" xfId="0" applyAlignment="1" applyBorder="1" applyFont="1">
      <alignment shrinkToFit="0" vertical="center" wrapText="1"/>
    </xf>
    <xf borderId="12" fillId="0" fontId="20" numFmtId="0" xfId="0" applyAlignment="1" applyBorder="1" applyFont="1">
      <alignment vertical="center"/>
    </xf>
    <xf borderId="12" fillId="0" fontId="20" numFmtId="0" xfId="0" applyAlignment="1" applyBorder="1" applyFont="1">
      <alignment horizontal="left" shrinkToFit="0" vertical="center" wrapText="1"/>
    </xf>
    <xf borderId="12" fillId="0" fontId="3" numFmtId="2" xfId="0" applyAlignment="1" applyBorder="1" applyFont="1" applyNumberFormat="1">
      <alignment horizontal="center" vertical="center"/>
    </xf>
    <xf borderId="12" fillId="0" fontId="20" numFmtId="0" xfId="0" applyAlignment="1" applyBorder="1" applyFont="1">
      <alignment shrinkToFit="0" vertical="center" wrapText="1"/>
    </xf>
    <xf borderId="15" fillId="2" fontId="3" numFmtId="0" xfId="0" applyAlignment="1" applyBorder="1" applyFont="1">
      <alignment horizontal="left" shrinkToFit="0" vertical="center" wrapText="1"/>
    </xf>
    <xf borderId="10" fillId="0" fontId="20" numFmtId="0" xfId="0" applyAlignment="1" applyBorder="1" applyFont="1">
      <alignment shrinkToFit="0" vertical="center" wrapText="1"/>
    </xf>
    <xf borderId="12" fillId="0" fontId="21" numFmtId="0" xfId="0" applyAlignment="1" applyBorder="1" applyFont="1">
      <alignment horizontal="center" shrinkToFit="0" wrapText="1"/>
    </xf>
    <xf borderId="12" fillId="0" fontId="22" numFmtId="0" xfId="0" applyAlignment="1" applyBorder="1" applyFont="1">
      <alignment horizontal="center" shrinkToFit="0" wrapText="1"/>
    </xf>
    <xf borderId="12" fillId="0" fontId="23" numFmtId="0" xfId="0" applyAlignment="1" applyBorder="1" applyFont="1">
      <alignment horizontal="center" shrinkToFit="0" wrapText="1"/>
    </xf>
    <xf borderId="0" fillId="0" fontId="24" numFmtId="0" xfId="0" applyAlignment="1" applyFont="1">
      <alignment vertical="bottom"/>
    </xf>
    <xf borderId="12" fillId="0" fontId="24" numFmtId="0" xfId="0" applyAlignment="1" applyBorder="1" applyFont="1">
      <alignment vertical="bottom"/>
    </xf>
    <xf borderId="5" fillId="6" fontId="22" numFmtId="0" xfId="0" applyAlignment="1" applyBorder="1" applyFill="1" applyFont="1">
      <alignment horizontal="center" shrinkToFit="0" wrapText="1"/>
    </xf>
    <xf borderId="12" fillId="0" fontId="24" numFmtId="0" xfId="0" applyBorder="1" applyFont="1"/>
    <xf borderId="12" fillId="2" fontId="25" numFmtId="0" xfId="0" applyAlignment="1" applyBorder="1" applyFont="1">
      <alignment horizontal="center" shrinkToFit="0" wrapText="1"/>
    </xf>
    <xf borderId="12" fillId="2" fontId="26" numFmtId="0" xfId="0" applyAlignment="1" applyBorder="1" applyFont="1">
      <alignment horizontal="center" shrinkToFit="0" wrapText="1"/>
    </xf>
    <xf borderId="12" fillId="2" fontId="25" numFmtId="0" xfId="0" applyAlignment="1" applyBorder="1" applyFont="1">
      <alignment shrinkToFit="0" wrapText="1"/>
    </xf>
    <xf borderId="12" fillId="2" fontId="22" numFmtId="0" xfId="0" applyAlignment="1" applyBorder="1" applyFont="1">
      <alignment horizontal="center" shrinkToFit="0" wrapText="1"/>
    </xf>
    <xf borderId="12" fillId="2" fontId="24" numFmtId="0" xfId="0" applyBorder="1" applyFont="1"/>
    <xf borderId="12" fillId="2" fontId="24" numFmtId="0" xfId="0" applyAlignment="1" applyBorder="1" applyFont="1">
      <alignment vertical="bottom"/>
    </xf>
    <xf borderId="12" fillId="0" fontId="25" numFmtId="0" xfId="0" applyAlignment="1" applyBorder="1" applyFont="1">
      <alignment horizontal="center" shrinkToFit="0" wrapText="1"/>
    </xf>
    <xf borderId="12" fillId="0" fontId="26" numFmtId="0" xfId="0" applyAlignment="1" applyBorder="1" applyFont="1">
      <alignment horizontal="center" shrinkToFit="0" wrapText="1"/>
    </xf>
    <xf borderId="12" fillId="2" fontId="25" numFmtId="0" xfId="0" applyAlignment="1" applyBorder="1" applyFont="1">
      <alignment horizontal="center" shrinkToFit="0" vertical="bottom" wrapText="1"/>
    </xf>
    <xf borderId="12" fillId="0" fontId="25" numFmtId="0" xfId="0" applyAlignment="1" applyBorder="1" applyFont="1">
      <alignment horizontal="center" shrinkToFit="0" vertical="bottom" wrapText="1"/>
    </xf>
    <xf borderId="12" fillId="0" fontId="26" numFmtId="0" xfId="0" applyAlignment="1" applyBorder="1" applyFont="1">
      <alignment shrinkToFit="0" wrapText="1"/>
    </xf>
    <xf borderId="12" fillId="0" fontId="26" numFmtId="0" xfId="0" applyAlignment="1" applyBorder="1" applyFont="1">
      <alignment horizontal="center" vertical="bottom"/>
    </xf>
    <xf borderId="12" fillId="0" fontId="21" numFmtId="0" xfId="0" applyAlignment="1" applyBorder="1" applyFont="1">
      <alignment horizontal="center" vertical="bottom"/>
    </xf>
    <xf borderId="12" fillId="0" fontId="26" numFmtId="0" xfId="0" applyAlignment="1" applyBorder="1" applyFont="1">
      <alignment vertical="bottom"/>
    </xf>
    <xf borderId="9" fillId="6" fontId="22" numFmtId="0" xfId="0" applyAlignment="1" applyBorder="1" applyFont="1">
      <alignment horizontal="center" shrinkToFit="0" wrapText="1"/>
    </xf>
    <xf borderId="12" fillId="2" fontId="26" numFmtId="0" xfId="0" applyAlignment="1" applyBorder="1" applyFont="1">
      <alignment shrinkToFit="0" wrapText="1"/>
    </xf>
    <xf borderId="20" fillId="2" fontId="26" numFmtId="0" xfId="0" applyAlignment="1" applyBorder="1" applyFont="1">
      <alignment horizontal="center" shrinkToFit="0" wrapText="1"/>
    </xf>
    <xf borderId="20" fillId="2" fontId="22" numFmtId="0" xfId="0" applyAlignment="1" applyBorder="1" applyFont="1">
      <alignment horizontal="center" shrinkToFit="0" wrapText="1"/>
    </xf>
    <xf borderId="22" fillId="2" fontId="25" numFmtId="0" xfId="0" applyAlignment="1" applyBorder="1" applyFont="1">
      <alignment shrinkToFit="0" wrapText="1"/>
    </xf>
    <xf borderId="7" fillId="0" fontId="24" numFmtId="0" xfId="0" applyBorder="1" applyFont="1"/>
    <xf borderId="23" fillId="2" fontId="24" numFmtId="0" xfId="0" applyBorder="1" applyFont="1"/>
    <xf borderId="18" fillId="0" fontId="27" numFmtId="0" xfId="0" applyAlignment="1" applyBorder="1" applyFont="1">
      <alignment horizontal="center" vertical="bottom"/>
    </xf>
    <xf borderId="5" fillId="6" fontId="28" numFmtId="0" xfId="0" applyAlignment="1" applyBorder="1" applyFont="1">
      <alignment horizontal="center" shrinkToFit="0" wrapText="1"/>
    </xf>
    <xf borderId="1" fillId="0" fontId="29" numFmtId="0" xfId="0" applyAlignment="1" applyBorder="1" applyFont="1">
      <alignment horizontal="center" shrinkToFit="0" wrapText="1"/>
    </xf>
    <xf borderId="22" fillId="2" fontId="22" numFmtId="0" xfId="0" applyAlignment="1" applyBorder="1" applyFont="1">
      <alignment horizontal="center" shrinkToFit="0" wrapText="1"/>
    </xf>
    <xf borderId="12" fillId="0" fontId="29" numFmtId="0" xfId="0" applyAlignment="1" applyBorder="1" applyFont="1">
      <alignment horizontal="center" shrinkToFit="0" wrapText="1"/>
    </xf>
    <xf borderId="5" fillId="0" fontId="27" numFmtId="0" xfId="0" applyAlignment="1" applyBorder="1" applyFont="1">
      <alignment horizontal="center" shrinkToFit="0" wrapText="1"/>
    </xf>
    <xf borderId="12" fillId="6" fontId="24" numFmtId="0" xfId="0" applyBorder="1" applyFont="1"/>
    <xf borderId="12" fillId="2" fontId="21" numFmtId="0" xfId="0" applyAlignment="1" applyBorder="1" applyFont="1">
      <alignment horizontal="center" shrinkToFit="0" wrapText="1"/>
    </xf>
    <xf borderId="12" fillId="2" fontId="30" numFmtId="0" xfId="0" applyAlignment="1" applyBorder="1" applyFont="1">
      <alignment horizontal="center" shrinkToFit="0" wrapText="1"/>
    </xf>
    <xf borderId="12" fillId="0" fontId="25" numFmtId="0" xfId="0" applyAlignment="1" applyBorder="1" applyFont="1">
      <alignment shrinkToFit="0" vertical="bottom" wrapText="1"/>
    </xf>
    <xf borderId="12" fillId="2" fontId="21" numFmtId="164" xfId="0" applyAlignment="1" applyBorder="1" applyFont="1" applyNumberFormat="1">
      <alignment horizontal="center" shrinkToFit="0" wrapText="1"/>
    </xf>
    <xf borderId="12" fillId="2" fontId="24" numFmtId="0" xfId="0" applyAlignment="1" applyBorder="1" applyFont="1">
      <alignment horizontal="center" shrinkToFit="0" vertical="bottom" wrapText="1"/>
    </xf>
    <xf borderId="12" fillId="6" fontId="22" numFmtId="0" xfId="0" applyAlignment="1" applyBorder="1" applyFont="1">
      <alignment shrinkToFit="0" wrapText="1"/>
    </xf>
    <xf borderId="12" fillId="2" fontId="24" numFmtId="0" xfId="0" applyAlignment="1" applyBorder="1" applyFont="1">
      <alignment horizontal="center" shrinkToFit="0" wrapText="1"/>
    </xf>
    <xf borderId="12" fillId="2" fontId="22" numFmtId="16" xfId="0" applyAlignment="1" applyBorder="1" applyFont="1" applyNumberFormat="1">
      <alignment horizontal="center" shrinkToFit="0" wrapText="1"/>
    </xf>
    <xf borderId="12" fillId="0" fontId="22" numFmtId="16" xfId="0" applyAlignment="1" applyBorder="1" applyFont="1" applyNumberFormat="1">
      <alignment horizontal="center" shrinkToFit="0" wrapText="1"/>
    </xf>
    <xf borderId="0" fillId="0" fontId="26" numFmtId="0" xfId="0" applyAlignment="1" applyFont="1">
      <alignment vertical="bottom"/>
    </xf>
    <xf borderId="15" fillId="7" fontId="22" numFmtId="0" xfId="0" applyAlignment="1" applyBorder="1" applyFill="1" applyFont="1">
      <alignment shrinkToFit="0" wrapText="1"/>
    </xf>
    <xf borderId="12" fillId="0" fontId="24" numFmtId="16" xfId="0" applyBorder="1" applyFont="1" applyNumberFormat="1"/>
    <xf borderId="12" fillId="2" fontId="24" numFmtId="0" xfId="0" applyAlignment="1" applyBorder="1" applyFont="1">
      <alignment shrinkToFit="0" wrapText="1"/>
    </xf>
    <xf borderId="7" fillId="0" fontId="26" numFmtId="0" xfId="0" applyAlignment="1" applyBorder="1" applyFont="1">
      <alignment vertical="bottom"/>
    </xf>
    <xf borderId="5" fillId="8" fontId="22" numFmtId="0" xfId="0" applyAlignment="1" applyBorder="1" applyFill="1" applyFont="1">
      <alignment horizontal="center" shrinkToFit="0" wrapText="1"/>
    </xf>
    <xf borderId="1" fillId="0" fontId="25" numFmtId="0" xfId="0" applyAlignment="1" applyBorder="1" applyFont="1">
      <alignment shrinkToFit="0" wrapText="1"/>
    </xf>
    <xf borderId="1" fillId="0" fontId="22" numFmtId="0" xfId="0" applyAlignment="1" applyBorder="1" applyFont="1">
      <alignment horizontal="center" shrinkToFit="0" vertical="bottom" wrapText="1"/>
    </xf>
    <xf borderId="12" fillId="0" fontId="24" numFmtId="0" xfId="0" applyAlignment="1" applyBorder="1" applyFont="1">
      <alignment horizontal="center" shrinkToFit="0" wrapText="1"/>
    </xf>
    <xf borderId="12" fillId="0" fontId="25" numFmtId="0" xfId="0" applyAlignment="1" applyBorder="1" applyFont="1">
      <alignment shrinkToFit="0" wrapText="1"/>
    </xf>
    <xf borderId="12" fillId="0" fontId="31" numFmtId="0" xfId="0" applyAlignment="1" applyBorder="1" applyFont="1">
      <alignment vertical="bottom"/>
    </xf>
    <xf borderId="12" fillId="0" fontId="21" numFmtId="0" xfId="0" applyAlignment="1" applyBorder="1" applyFont="1">
      <alignment horizontal="center" shrinkToFit="0" vertical="bottom" wrapText="1"/>
    </xf>
    <xf borderId="5" fillId="0" fontId="27" numFmtId="0" xfId="0" applyAlignment="1" applyBorder="1" applyFont="1">
      <alignment horizontal="center" vertical="bottom"/>
    </xf>
    <xf borderId="24" fillId="2" fontId="24" numFmtId="0" xfId="0" applyAlignment="1" applyBorder="1" applyFont="1">
      <alignment vertical="bottom"/>
    </xf>
    <xf borderId="25" fillId="6" fontId="22" numFmtId="0" xfId="0" applyAlignment="1" applyBorder="1" applyFont="1">
      <alignment horizontal="center" shrinkToFit="0" wrapText="1"/>
    </xf>
    <xf borderId="26" fillId="0" fontId="2" numFmtId="0" xfId="0" applyBorder="1" applyFont="1"/>
    <xf borderId="27" fillId="0" fontId="2" numFmtId="0" xfId="0" applyBorder="1" applyFont="1"/>
    <xf borderId="24" fillId="6" fontId="24" numFmtId="0" xfId="0" applyBorder="1" applyFont="1"/>
    <xf borderId="24" fillId="2" fontId="24" numFmtId="0" xfId="0" applyBorder="1" applyFont="1"/>
    <xf borderId="28" fillId="2" fontId="25" numFmtId="0" xfId="0" applyAlignment="1" applyBorder="1" applyFont="1">
      <alignment horizontal="center" shrinkToFit="0" wrapText="1"/>
    </xf>
    <xf borderId="29" fillId="2" fontId="26" numFmtId="0" xfId="0" applyAlignment="1" applyBorder="1" applyFont="1">
      <alignment horizontal="center" shrinkToFit="0" wrapText="1"/>
    </xf>
    <xf borderId="24" fillId="2" fontId="26" numFmtId="0" xfId="0" applyAlignment="1" applyBorder="1" applyFont="1">
      <alignment horizontal="center" shrinkToFit="0" wrapText="1"/>
    </xf>
    <xf borderId="24" fillId="2" fontId="26" numFmtId="0" xfId="0" applyAlignment="1" applyBorder="1" applyFont="1">
      <alignment shrinkToFit="0" wrapText="1"/>
    </xf>
    <xf borderId="30" fillId="2" fontId="22" numFmtId="0" xfId="0" applyAlignment="1" applyBorder="1" applyFont="1">
      <alignment horizontal="center" shrinkToFit="0" wrapText="1"/>
    </xf>
    <xf borderId="22" fillId="2" fontId="24" numFmtId="0" xfId="0" applyAlignment="1" applyBorder="1" applyFont="1">
      <alignment vertical="bottom"/>
    </xf>
    <xf borderId="3" fillId="0" fontId="24" numFmtId="0" xfId="0" applyBorder="1" applyFont="1"/>
    <xf borderId="1" fillId="2" fontId="26" numFmtId="0" xfId="0" applyAlignment="1" applyBorder="1" applyFont="1">
      <alignment horizontal="center" shrinkToFit="0" wrapText="1"/>
    </xf>
    <xf borderId="1" fillId="2" fontId="24" numFmtId="0" xfId="0" applyBorder="1" applyFont="1"/>
    <xf borderId="1" fillId="2" fontId="22" numFmtId="16" xfId="0" applyAlignment="1" applyBorder="1" applyFont="1" applyNumberFormat="1">
      <alignment horizontal="center" shrinkToFit="0" wrapText="1"/>
    </xf>
    <xf borderId="28" fillId="6" fontId="24" numFmtId="0" xfId="0" applyBorder="1" applyFont="1"/>
    <xf borderId="31" fillId="6" fontId="22" numFmtId="0" xfId="0" applyAlignment="1" applyBorder="1" applyFont="1">
      <alignment shrinkToFit="0" wrapText="1"/>
    </xf>
    <xf borderId="31" fillId="6" fontId="24" numFmtId="0" xfId="0" applyBorder="1" applyFont="1"/>
    <xf borderId="29" fillId="6" fontId="24" numFmtId="0" xfId="0" applyBorder="1" applyFont="1"/>
    <xf borderId="32" fillId="0" fontId="26" numFmtId="0" xfId="0" applyAlignment="1" applyBorder="1" applyFont="1">
      <alignment shrinkToFit="0" wrapText="1"/>
    </xf>
    <xf borderId="33" fillId="0" fontId="26" numFmtId="0" xfId="0" applyAlignment="1" applyBorder="1" applyFont="1">
      <alignment shrinkToFit="0" wrapText="1"/>
    </xf>
    <xf borderId="12" fillId="0" fontId="24" numFmtId="0" xfId="0" applyAlignment="1" applyBorder="1" applyFont="1">
      <alignment shrinkToFit="0" wrapText="1"/>
    </xf>
    <xf borderId="0" fillId="0" fontId="27" numFmtId="0" xfId="0" applyAlignment="1" applyFont="1">
      <alignment horizontal="center" vertical="bottom"/>
    </xf>
    <xf borderId="1" fillId="0" fontId="22" numFmtId="0" xfId="0" applyAlignment="1" applyBorder="1" applyFont="1">
      <alignment horizontal="center" shrinkToFit="0" wrapText="1"/>
    </xf>
    <xf borderId="1" fillId="0" fontId="32" numFmtId="0" xfId="0" applyAlignment="1" applyBorder="1" applyFont="1">
      <alignment horizontal="center" shrinkToFit="0" wrapText="1"/>
    </xf>
    <xf borderId="3" fillId="0" fontId="22" numFmtId="0" xfId="0" applyAlignment="1" applyBorder="1" applyFont="1">
      <alignment horizontal="center" shrinkToFit="0" wrapText="1"/>
    </xf>
    <xf borderId="12" fillId="0" fontId="26" numFmtId="0" xfId="0" applyAlignment="1" applyBorder="1" applyFont="1">
      <alignment horizontal="right" vertical="bottom"/>
    </xf>
    <xf borderId="7" fillId="0" fontId="26" numFmtId="0" xfId="0" applyAlignment="1" applyBorder="1" applyFont="1">
      <alignment horizontal="center" vertical="bottom"/>
    </xf>
    <xf borderId="12" fillId="2" fontId="26" numFmtId="0" xfId="0" applyAlignment="1" applyBorder="1" applyFont="1">
      <alignment horizontal="center" vertical="bottom"/>
    </xf>
    <xf borderId="0" fillId="2" fontId="26" numFmtId="0" xfId="0" applyAlignment="1" applyFont="1">
      <alignment horizontal="center" vertical="bottom"/>
    </xf>
    <xf borderId="12" fillId="0" fontId="21" numFmtId="0" xfId="0" applyAlignment="1" applyBorder="1" applyFont="1">
      <alignment shrinkToFit="0" wrapText="1"/>
    </xf>
    <xf borderId="1" fillId="2" fontId="30" numFmtId="0" xfId="0" applyAlignment="1" applyBorder="1" applyFont="1">
      <alignment shrinkToFit="0" wrapText="1"/>
    </xf>
    <xf borderId="1" fillId="2" fontId="33" numFmtId="0" xfId="0" applyAlignment="1" applyBorder="1" applyFont="1">
      <alignment horizontal="center" shrinkToFit="0" wrapText="1"/>
    </xf>
    <xf borderId="34" fillId="2" fontId="26" numFmtId="0" xfId="0" applyAlignment="1" applyBorder="1" applyFont="1">
      <alignment shrinkToFit="0" wrapText="1"/>
    </xf>
    <xf borderId="35" fillId="2" fontId="22" numFmtId="0" xfId="0" applyAlignment="1" applyBorder="1" applyFont="1">
      <alignment horizontal="center" shrinkToFit="0" wrapText="1"/>
    </xf>
    <xf borderId="1" fillId="2" fontId="24" numFmtId="0" xfId="0" applyAlignment="1" applyBorder="1" applyFont="1">
      <alignment vertical="bottom"/>
    </xf>
    <xf borderId="36" fillId="0" fontId="2" numFmtId="0" xfId="0" applyBorder="1" applyFont="1"/>
    <xf borderId="37" fillId="0" fontId="2" numFmtId="0" xfId="0" applyBorder="1" applyFont="1"/>
    <xf borderId="38" fillId="2" fontId="22" numFmtId="0" xfId="0" applyAlignment="1" applyBorder="1" applyFont="1">
      <alignment horizontal="center" shrinkToFit="0" wrapText="1"/>
    </xf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1" fillId="2" fontId="25" numFmtId="0" xfId="0" applyAlignment="1" applyBorder="1" applyFont="1">
      <alignment shrinkToFit="0" wrapText="1"/>
    </xf>
    <xf borderId="20" fillId="2" fontId="26" numFmtId="0" xfId="0" applyAlignment="1" applyBorder="1" applyFont="1">
      <alignment shrinkToFit="0" wrapText="1"/>
    </xf>
    <xf borderId="42" fillId="2" fontId="22" numFmtId="0" xfId="0" applyAlignment="1" applyBorder="1" applyFont="1">
      <alignment horizontal="center" shrinkToFit="0" wrapText="1"/>
    </xf>
    <xf borderId="43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externalLink" Target="externalLinks/externalLink1.xml"/></Relationships>
</file>

<file path=xl/drawings/_rels/drawing2.xml.rels><?xml version="1.0" encoding="UTF-8" standalone="yes"?><Relationships xmlns="http://schemas.openxmlformats.org/package/2006/relationships"><Relationship Id="rId40" Type="http://schemas.openxmlformats.org/officeDocument/2006/relationships/image" Target="../media/image53.jpg"/><Relationship Id="rId42" Type="http://schemas.openxmlformats.org/officeDocument/2006/relationships/image" Target="../media/image31.jpg"/><Relationship Id="rId41" Type="http://schemas.openxmlformats.org/officeDocument/2006/relationships/image" Target="../media/image35.jpg"/><Relationship Id="rId44" Type="http://schemas.openxmlformats.org/officeDocument/2006/relationships/image" Target="../media/image36.png"/><Relationship Id="rId43" Type="http://schemas.openxmlformats.org/officeDocument/2006/relationships/image" Target="../media/image29.jpg"/><Relationship Id="rId46" Type="http://schemas.openxmlformats.org/officeDocument/2006/relationships/image" Target="../media/image39.jpg"/><Relationship Id="rId45" Type="http://schemas.openxmlformats.org/officeDocument/2006/relationships/image" Target="../media/image38.jpg"/><Relationship Id="rId1" Type="http://schemas.openxmlformats.org/officeDocument/2006/relationships/image" Target="../media/image2.png"/><Relationship Id="rId2" Type="http://schemas.openxmlformats.org/officeDocument/2006/relationships/image" Target="../media/image40.jpg"/><Relationship Id="rId3" Type="http://schemas.openxmlformats.org/officeDocument/2006/relationships/image" Target="../media/image6.jpg"/><Relationship Id="rId4" Type="http://schemas.openxmlformats.org/officeDocument/2006/relationships/image" Target="../media/image37.jpg"/><Relationship Id="rId9" Type="http://schemas.openxmlformats.org/officeDocument/2006/relationships/image" Target="../media/image16.jpg"/><Relationship Id="rId48" Type="http://schemas.openxmlformats.org/officeDocument/2006/relationships/image" Target="../media/image41.png"/><Relationship Id="rId47" Type="http://schemas.openxmlformats.org/officeDocument/2006/relationships/image" Target="../media/image59.png"/><Relationship Id="rId49" Type="http://schemas.openxmlformats.org/officeDocument/2006/relationships/image" Target="../media/image45.jpg"/><Relationship Id="rId5" Type="http://schemas.openxmlformats.org/officeDocument/2006/relationships/image" Target="../media/image8.jpg"/><Relationship Id="rId6" Type="http://schemas.openxmlformats.org/officeDocument/2006/relationships/image" Target="../media/image13.png"/><Relationship Id="rId7" Type="http://schemas.openxmlformats.org/officeDocument/2006/relationships/image" Target="../media/image9.png"/><Relationship Id="rId8" Type="http://schemas.openxmlformats.org/officeDocument/2006/relationships/image" Target="../media/image11.jpg"/><Relationship Id="rId31" Type="http://schemas.openxmlformats.org/officeDocument/2006/relationships/image" Target="../media/image62.jpg"/><Relationship Id="rId30" Type="http://schemas.openxmlformats.org/officeDocument/2006/relationships/image" Target="../media/image24.jpg"/><Relationship Id="rId33" Type="http://schemas.openxmlformats.org/officeDocument/2006/relationships/image" Target="../media/image23.jpg"/><Relationship Id="rId32" Type="http://schemas.openxmlformats.org/officeDocument/2006/relationships/image" Target="../media/image27.jpg"/><Relationship Id="rId35" Type="http://schemas.openxmlformats.org/officeDocument/2006/relationships/image" Target="../media/image28.jpg"/><Relationship Id="rId34" Type="http://schemas.openxmlformats.org/officeDocument/2006/relationships/image" Target="../media/image22.jpg"/><Relationship Id="rId37" Type="http://schemas.openxmlformats.org/officeDocument/2006/relationships/image" Target="../media/image26.jpg"/><Relationship Id="rId36" Type="http://schemas.openxmlformats.org/officeDocument/2006/relationships/image" Target="../media/image32.jpg"/><Relationship Id="rId39" Type="http://schemas.openxmlformats.org/officeDocument/2006/relationships/image" Target="../media/image33.jpg"/><Relationship Id="rId38" Type="http://schemas.openxmlformats.org/officeDocument/2006/relationships/image" Target="../media/image30.jpg"/><Relationship Id="rId62" Type="http://schemas.openxmlformats.org/officeDocument/2006/relationships/image" Target="../media/image47.jpg"/><Relationship Id="rId61" Type="http://schemas.openxmlformats.org/officeDocument/2006/relationships/image" Target="../media/image51.png"/><Relationship Id="rId20" Type="http://schemas.openxmlformats.org/officeDocument/2006/relationships/image" Target="../media/image14.png"/><Relationship Id="rId64" Type="http://schemas.openxmlformats.org/officeDocument/2006/relationships/image" Target="../media/image63.jpg"/><Relationship Id="rId63" Type="http://schemas.openxmlformats.org/officeDocument/2006/relationships/image" Target="../media/image56.png"/><Relationship Id="rId22" Type="http://schemas.openxmlformats.org/officeDocument/2006/relationships/image" Target="../media/image4.jpg"/><Relationship Id="rId21" Type="http://schemas.openxmlformats.org/officeDocument/2006/relationships/image" Target="../media/image7.jpg"/><Relationship Id="rId65" Type="http://schemas.openxmlformats.org/officeDocument/2006/relationships/image" Target="../media/image54.png"/><Relationship Id="rId24" Type="http://schemas.openxmlformats.org/officeDocument/2006/relationships/image" Target="../media/image95.png"/><Relationship Id="rId23" Type="http://schemas.openxmlformats.org/officeDocument/2006/relationships/image" Target="../media/image70.jpg"/><Relationship Id="rId60" Type="http://schemas.openxmlformats.org/officeDocument/2006/relationships/image" Target="../media/image50.jpg"/><Relationship Id="rId26" Type="http://schemas.openxmlformats.org/officeDocument/2006/relationships/image" Target="../media/image20.jpg"/><Relationship Id="rId25" Type="http://schemas.openxmlformats.org/officeDocument/2006/relationships/image" Target="../media/image12.jpg"/><Relationship Id="rId28" Type="http://schemas.openxmlformats.org/officeDocument/2006/relationships/image" Target="../media/image25.jpg"/><Relationship Id="rId27" Type="http://schemas.openxmlformats.org/officeDocument/2006/relationships/image" Target="../media/image34.jpg"/><Relationship Id="rId29" Type="http://schemas.openxmlformats.org/officeDocument/2006/relationships/image" Target="../media/image21.png"/><Relationship Id="rId51" Type="http://schemas.openxmlformats.org/officeDocument/2006/relationships/image" Target="../media/image52.png"/><Relationship Id="rId50" Type="http://schemas.openxmlformats.org/officeDocument/2006/relationships/image" Target="../media/image42.png"/><Relationship Id="rId53" Type="http://schemas.openxmlformats.org/officeDocument/2006/relationships/image" Target="../media/image49.jpg"/><Relationship Id="rId52" Type="http://schemas.openxmlformats.org/officeDocument/2006/relationships/image" Target="../media/image60.png"/><Relationship Id="rId11" Type="http://schemas.openxmlformats.org/officeDocument/2006/relationships/image" Target="../media/image86.jpg"/><Relationship Id="rId55" Type="http://schemas.openxmlformats.org/officeDocument/2006/relationships/image" Target="../media/image43.jpg"/><Relationship Id="rId10" Type="http://schemas.openxmlformats.org/officeDocument/2006/relationships/image" Target="../media/image15.jpg"/><Relationship Id="rId54" Type="http://schemas.openxmlformats.org/officeDocument/2006/relationships/image" Target="../media/image44.jpg"/><Relationship Id="rId13" Type="http://schemas.openxmlformats.org/officeDocument/2006/relationships/image" Target="../media/image10.jpg"/><Relationship Id="rId57" Type="http://schemas.openxmlformats.org/officeDocument/2006/relationships/image" Target="../media/image48.jpg"/><Relationship Id="rId12" Type="http://schemas.openxmlformats.org/officeDocument/2006/relationships/image" Target="../media/image55.jpg"/><Relationship Id="rId56" Type="http://schemas.openxmlformats.org/officeDocument/2006/relationships/image" Target="../media/image81.jpg"/><Relationship Id="rId15" Type="http://schemas.openxmlformats.org/officeDocument/2006/relationships/image" Target="../media/image18.jpg"/><Relationship Id="rId59" Type="http://schemas.openxmlformats.org/officeDocument/2006/relationships/image" Target="../media/image99.png"/><Relationship Id="rId14" Type="http://schemas.openxmlformats.org/officeDocument/2006/relationships/image" Target="../media/image19.jpg"/><Relationship Id="rId58" Type="http://schemas.openxmlformats.org/officeDocument/2006/relationships/image" Target="../media/image46.jpg"/><Relationship Id="rId17" Type="http://schemas.openxmlformats.org/officeDocument/2006/relationships/image" Target="../media/image5.png"/><Relationship Id="rId16" Type="http://schemas.openxmlformats.org/officeDocument/2006/relationships/image" Target="../media/image17.jpg"/><Relationship Id="rId19" Type="http://schemas.openxmlformats.org/officeDocument/2006/relationships/image" Target="../media/image1.jpg"/><Relationship Id="rId18" Type="http://schemas.openxmlformats.org/officeDocument/2006/relationships/image" Target="../media/image3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61.png"/><Relationship Id="rId2" Type="http://schemas.openxmlformats.org/officeDocument/2006/relationships/image" Target="../media/image65.png"/><Relationship Id="rId3" Type="http://schemas.openxmlformats.org/officeDocument/2006/relationships/image" Target="../media/image57.png"/><Relationship Id="rId4" Type="http://schemas.openxmlformats.org/officeDocument/2006/relationships/image" Target="../media/image66.png"/><Relationship Id="rId9" Type="http://schemas.openxmlformats.org/officeDocument/2006/relationships/image" Target="../media/image69.png"/><Relationship Id="rId5" Type="http://schemas.openxmlformats.org/officeDocument/2006/relationships/image" Target="../media/image64.png"/><Relationship Id="rId6" Type="http://schemas.openxmlformats.org/officeDocument/2006/relationships/image" Target="../media/image58.png"/><Relationship Id="rId7" Type="http://schemas.openxmlformats.org/officeDocument/2006/relationships/image" Target="../media/image67.png"/><Relationship Id="rId8" Type="http://schemas.openxmlformats.org/officeDocument/2006/relationships/image" Target="../media/image100.png"/><Relationship Id="rId31" Type="http://schemas.openxmlformats.org/officeDocument/2006/relationships/image" Target="../media/image87.png"/><Relationship Id="rId30" Type="http://schemas.openxmlformats.org/officeDocument/2006/relationships/image" Target="../media/image92.jpg"/><Relationship Id="rId33" Type="http://schemas.openxmlformats.org/officeDocument/2006/relationships/image" Target="../media/image89.jpg"/><Relationship Id="rId32" Type="http://schemas.openxmlformats.org/officeDocument/2006/relationships/image" Target="../media/image94.png"/><Relationship Id="rId35" Type="http://schemas.openxmlformats.org/officeDocument/2006/relationships/image" Target="../media/image98.png"/><Relationship Id="rId34" Type="http://schemas.openxmlformats.org/officeDocument/2006/relationships/image" Target="../media/image96.jpg"/><Relationship Id="rId36" Type="http://schemas.openxmlformats.org/officeDocument/2006/relationships/image" Target="../media/image97.jpg"/><Relationship Id="rId20" Type="http://schemas.openxmlformats.org/officeDocument/2006/relationships/image" Target="../media/image79.png"/><Relationship Id="rId22" Type="http://schemas.openxmlformats.org/officeDocument/2006/relationships/image" Target="../media/image82.png"/><Relationship Id="rId21" Type="http://schemas.openxmlformats.org/officeDocument/2006/relationships/image" Target="../media/image77.png"/><Relationship Id="rId24" Type="http://schemas.openxmlformats.org/officeDocument/2006/relationships/image" Target="../media/image101.jpg"/><Relationship Id="rId23" Type="http://schemas.openxmlformats.org/officeDocument/2006/relationships/image" Target="../media/image84.png"/><Relationship Id="rId26" Type="http://schemas.openxmlformats.org/officeDocument/2006/relationships/image" Target="../media/image91.jpg"/><Relationship Id="rId25" Type="http://schemas.openxmlformats.org/officeDocument/2006/relationships/image" Target="../media/image85.png"/><Relationship Id="rId28" Type="http://schemas.openxmlformats.org/officeDocument/2006/relationships/image" Target="../media/image93.jpg"/><Relationship Id="rId27" Type="http://schemas.openxmlformats.org/officeDocument/2006/relationships/image" Target="../media/image88.jpg"/><Relationship Id="rId29" Type="http://schemas.openxmlformats.org/officeDocument/2006/relationships/image" Target="../media/image90.jpg"/><Relationship Id="rId11" Type="http://schemas.openxmlformats.org/officeDocument/2006/relationships/image" Target="../media/image71.jpg"/><Relationship Id="rId10" Type="http://schemas.openxmlformats.org/officeDocument/2006/relationships/image" Target="../media/image68.jpg"/><Relationship Id="rId13" Type="http://schemas.openxmlformats.org/officeDocument/2006/relationships/image" Target="../media/image74.jpg"/><Relationship Id="rId12" Type="http://schemas.openxmlformats.org/officeDocument/2006/relationships/image" Target="../media/image75.jpg"/><Relationship Id="rId15" Type="http://schemas.openxmlformats.org/officeDocument/2006/relationships/image" Target="../media/image83.png"/><Relationship Id="rId14" Type="http://schemas.openxmlformats.org/officeDocument/2006/relationships/image" Target="../media/image73.png"/><Relationship Id="rId17" Type="http://schemas.openxmlformats.org/officeDocument/2006/relationships/image" Target="../media/image78.jpg"/><Relationship Id="rId16" Type="http://schemas.openxmlformats.org/officeDocument/2006/relationships/image" Target="../media/image72.png"/><Relationship Id="rId19" Type="http://schemas.openxmlformats.org/officeDocument/2006/relationships/image" Target="../media/image80.png"/><Relationship Id="rId18" Type="http://schemas.openxmlformats.org/officeDocument/2006/relationships/image" Target="../media/image76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05.jpg"/><Relationship Id="rId2" Type="http://schemas.openxmlformats.org/officeDocument/2006/relationships/image" Target="../media/image107.png"/><Relationship Id="rId3" Type="http://schemas.openxmlformats.org/officeDocument/2006/relationships/image" Target="../media/image102.jpg"/><Relationship Id="rId4" Type="http://schemas.openxmlformats.org/officeDocument/2006/relationships/image" Target="../media/image104.jpg"/><Relationship Id="rId5" Type="http://schemas.openxmlformats.org/officeDocument/2006/relationships/image" Target="../media/image103.jpg"/><Relationship Id="rId6" Type="http://schemas.openxmlformats.org/officeDocument/2006/relationships/image" Target="../media/image106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09.jpg"/><Relationship Id="rId2" Type="http://schemas.openxmlformats.org/officeDocument/2006/relationships/image" Target="../media/image110.jpg"/><Relationship Id="rId3" Type="http://schemas.openxmlformats.org/officeDocument/2006/relationships/image" Target="../media/image108.jpg"/><Relationship Id="rId4" Type="http://schemas.openxmlformats.org/officeDocument/2006/relationships/image" Target="../media/image11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428625</xdr:colOff>
      <xdr:row>3</xdr:row>
      <xdr:rowOff>95250</xdr:rowOff>
    </xdr:from>
    <xdr:ext cx="933450" cy="552450"/>
    <xdr:pic>
      <xdr:nvPicPr>
        <xdr:cNvPr id="0" name="image2.png" title="Attēls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4</xdr:row>
      <xdr:rowOff>85725</xdr:rowOff>
    </xdr:from>
    <xdr:ext cx="762000" cy="581025"/>
    <xdr:pic>
      <xdr:nvPicPr>
        <xdr:cNvPr id="0" name="image40.jpg" title="Attēls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438150</xdr:colOff>
      <xdr:row>5</xdr:row>
      <xdr:rowOff>247650</xdr:rowOff>
    </xdr:from>
    <xdr:ext cx="714375" cy="647700"/>
    <xdr:pic>
      <xdr:nvPicPr>
        <xdr:cNvPr id="0" name="image6.jpg" title="Attēls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6</xdr:row>
      <xdr:rowOff>304800</xdr:rowOff>
    </xdr:from>
    <xdr:ext cx="1095375" cy="723900"/>
    <xdr:pic>
      <xdr:nvPicPr>
        <xdr:cNvPr id="0" name="image37.jpg" title="Attēls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7</xdr:row>
      <xdr:rowOff>114300</xdr:rowOff>
    </xdr:from>
    <xdr:ext cx="1200150" cy="542925"/>
    <xdr:pic>
      <xdr:nvPicPr>
        <xdr:cNvPr id="0" name="image8.jpg" title="Attēls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485775</xdr:colOff>
      <xdr:row>20</xdr:row>
      <xdr:rowOff>66675</xdr:rowOff>
    </xdr:from>
    <xdr:ext cx="561975" cy="542925"/>
    <xdr:pic>
      <xdr:nvPicPr>
        <xdr:cNvPr id="0" name="image13.png" title="Attēls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10</xdr:row>
      <xdr:rowOff>28575</xdr:rowOff>
    </xdr:from>
    <xdr:ext cx="714375" cy="723900"/>
    <xdr:pic>
      <xdr:nvPicPr>
        <xdr:cNvPr id="0" name="image9.png" title="Attēls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361950</xdr:colOff>
      <xdr:row>12</xdr:row>
      <xdr:rowOff>76200</xdr:rowOff>
    </xdr:from>
    <xdr:ext cx="876300" cy="657225"/>
    <xdr:pic>
      <xdr:nvPicPr>
        <xdr:cNvPr id="0" name="image11.jpg" title="Attēls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409575</xdr:colOff>
      <xdr:row>13</xdr:row>
      <xdr:rowOff>28575</xdr:rowOff>
    </xdr:from>
    <xdr:ext cx="790575" cy="657225"/>
    <xdr:pic>
      <xdr:nvPicPr>
        <xdr:cNvPr id="0" name="image16.jpg" title="Attēls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381000</xdr:colOff>
      <xdr:row>19</xdr:row>
      <xdr:rowOff>152400</xdr:rowOff>
    </xdr:from>
    <xdr:ext cx="1009650" cy="1085850"/>
    <xdr:pic>
      <xdr:nvPicPr>
        <xdr:cNvPr id="0" name="image15.jpg" title="Attēls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21</xdr:row>
      <xdr:rowOff>47625</xdr:rowOff>
    </xdr:from>
    <xdr:ext cx="638175" cy="723900"/>
    <xdr:pic>
      <xdr:nvPicPr>
        <xdr:cNvPr id="0" name="image86.jpg" title="Attēls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523875</xdr:colOff>
      <xdr:row>22</xdr:row>
      <xdr:rowOff>38100</xdr:rowOff>
    </xdr:from>
    <xdr:ext cx="523875" cy="657225"/>
    <xdr:pic>
      <xdr:nvPicPr>
        <xdr:cNvPr id="0" name="image55.jpg" title="Attēls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14</xdr:row>
      <xdr:rowOff>47625</xdr:rowOff>
    </xdr:from>
    <xdr:ext cx="1200150" cy="923925"/>
    <xdr:pic>
      <xdr:nvPicPr>
        <xdr:cNvPr id="0" name="image10.jpg" title="Attēls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409575</xdr:colOff>
      <xdr:row>15</xdr:row>
      <xdr:rowOff>66675</xdr:rowOff>
    </xdr:from>
    <xdr:ext cx="714375" cy="723900"/>
    <xdr:pic>
      <xdr:nvPicPr>
        <xdr:cNvPr id="0" name="image19.jpg" title="Attēls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409575</xdr:colOff>
      <xdr:row>16</xdr:row>
      <xdr:rowOff>47625</xdr:rowOff>
    </xdr:from>
    <xdr:ext cx="876300" cy="657225"/>
    <xdr:pic>
      <xdr:nvPicPr>
        <xdr:cNvPr id="0" name="image18.jpg" title="Attēls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438150</xdr:colOff>
      <xdr:row>11</xdr:row>
      <xdr:rowOff>57150</xdr:rowOff>
    </xdr:from>
    <xdr:ext cx="771525" cy="695325"/>
    <xdr:pic>
      <xdr:nvPicPr>
        <xdr:cNvPr id="0" name="image17.jpg" title="Attēls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438150</xdr:colOff>
      <xdr:row>23</xdr:row>
      <xdr:rowOff>57150</xdr:rowOff>
    </xdr:from>
    <xdr:ext cx="638175" cy="485775"/>
    <xdr:pic>
      <xdr:nvPicPr>
        <xdr:cNvPr id="0" name="image5.png" title="Attēls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24</xdr:row>
      <xdr:rowOff>104775</xdr:rowOff>
    </xdr:from>
    <xdr:ext cx="714375" cy="657225"/>
    <xdr:pic>
      <xdr:nvPicPr>
        <xdr:cNvPr id="0" name="image3.jpg" title="Attēls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485775</xdr:colOff>
      <xdr:row>7</xdr:row>
      <xdr:rowOff>1104900</xdr:rowOff>
    </xdr:from>
    <xdr:ext cx="657225" cy="657225"/>
    <xdr:pic>
      <xdr:nvPicPr>
        <xdr:cNvPr id="0" name="image1.jpg" title="Attēls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9</xdr:row>
      <xdr:rowOff>28575</xdr:rowOff>
    </xdr:from>
    <xdr:ext cx="876300" cy="885825"/>
    <xdr:pic>
      <xdr:nvPicPr>
        <xdr:cNvPr id="0" name="image14.png" title="Attēls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</xdr:row>
      <xdr:rowOff>38100</xdr:rowOff>
    </xdr:from>
    <xdr:ext cx="457200" cy="381000"/>
    <xdr:pic>
      <xdr:nvPicPr>
        <xdr:cNvPr id="0" name="image7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361950</xdr:colOff>
      <xdr:row>18</xdr:row>
      <xdr:rowOff>85725</xdr:rowOff>
    </xdr:from>
    <xdr:ext cx="800100" cy="619125"/>
    <xdr:pic>
      <xdr:nvPicPr>
        <xdr:cNvPr id="0" name="image4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371475</xdr:colOff>
      <xdr:row>25</xdr:row>
      <xdr:rowOff>161925</xdr:rowOff>
    </xdr:from>
    <xdr:ext cx="790575" cy="819150"/>
    <xdr:pic>
      <xdr:nvPicPr>
        <xdr:cNvPr id="0" name="image70.jpg" title="Attēls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26</xdr:row>
      <xdr:rowOff>180975</xdr:rowOff>
    </xdr:from>
    <xdr:ext cx="752475" cy="561975"/>
    <xdr:pic>
      <xdr:nvPicPr>
        <xdr:cNvPr id="0" name="image95.png" title="Attēls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27</xdr:row>
      <xdr:rowOff>114300</xdr:rowOff>
    </xdr:from>
    <xdr:ext cx="752475" cy="457200"/>
    <xdr:pic>
      <xdr:nvPicPr>
        <xdr:cNvPr id="0" name="image12.jpg" title="Attēls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29</xdr:row>
      <xdr:rowOff>47625</xdr:rowOff>
    </xdr:from>
    <xdr:ext cx="781050" cy="504825"/>
    <xdr:pic>
      <xdr:nvPicPr>
        <xdr:cNvPr id="0" name="image20.jpg" title="Attēls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31</xdr:row>
      <xdr:rowOff>57150</xdr:rowOff>
    </xdr:from>
    <xdr:ext cx="942975" cy="695325"/>
    <xdr:pic>
      <xdr:nvPicPr>
        <xdr:cNvPr id="0" name="image34.jpg" title="Attēls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381000</xdr:colOff>
      <xdr:row>32</xdr:row>
      <xdr:rowOff>104775</xdr:rowOff>
    </xdr:from>
    <xdr:ext cx="838200" cy="752475"/>
    <xdr:pic>
      <xdr:nvPicPr>
        <xdr:cNvPr id="0" name="image25.jpg" title="Attēls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35</xdr:row>
      <xdr:rowOff>47625</xdr:rowOff>
    </xdr:from>
    <xdr:ext cx="942975" cy="695325"/>
    <xdr:pic>
      <xdr:nvPicPr>
        <xdr:cNvPr id="0" name="image21.png" title="Attēls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36</xdr:row>
      <xdr:rowOff>152400</xdr:rowOff>
    </xdr:from>
    <xdr:ext cx="895350" cy="866775"/>
    <xdr:pic>
      <xdr:nvPicPr>
        <xdr:cNvPr id="0" name="image24.jpg" title="Attēls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37</xdr:row>
      <xdr:rowOff>9525</xdr:rowOff>
    </xdr:from>
    <xdr:ext cx="1000125" cy="457200"/>
    <xdr:pic>
      <xdr:nvPicPr>
        <xdr:cNvPr id="0" name="image62.jpg" title="Attēls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38</xdr:row>
      <xdr:rowOff>152400</xdr:rowOff>
    </xdr:from>
    <xdr:ext cx="647700" cy="628650"/>
    <xdr:pic>
      <xdr:nvPicPr>
        <xdr:cNvPr id="0" name="image27.jpg" title="Attēls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400050</xdr:colOff>
      <xdr:row>40</xdr:row>
      <xdr:rowOff>47625</xdr:rowOff>
    </xdr:from>
    <xdr:ext cx="752475" cy="790575"/>
    <xdr:pic>
      <xdr:nvPicPr>
        <xdr:cNvPr id="0" name="image23.jpg" title="Attēls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41</xdr:row>
      <xdr:rowOff>200025</xdr:rowOff>
    </xdr:from>
    <xdr:ext cx="1219200" cy="1247775"/>
    <xdr:pic>
      <xdr:nvPicPr>
        <xdr:cNvPr id="0" name="image22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42</xdr:row>
      <xdr:rowOff>19050</xdr:rowOff>
    </xdr:from>
    <xdr:ext cx="781050" cy="561975"/>
    <xdr:pic>
      <xdr:nvPicPr>
        <xdr:cNvPr id="0" name="image28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495300</xdr:colOff>
      <xdr:row>43</xdr:row>
      <xdr:rowOff>85725</xdr:rowOff>
    </xdr:from>
    <xdr:ext cx="523875" cy="514350"/>
    <xdr:pic>
      <xdr:nvPicPr>
        <xdr:cNvPr id="0" name="image32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44</xdr:row>
      <xdr:rowOff>95250</xdr:rowOff>
    </xdr:from>
    <xdr:ext cx="857250" cy="638175"/>
    <xdr:pic>
      <xdr:nvPicPr>
        <xdr:cNvPr id="0" name="image26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45</xdr:row>
      <xdr:rowOff>66675</xdr:rowOff>
    </xdr:from>
    <xdr:ext cx="609600" cy="666750"/>
    <xdr:pic>
      <xdr:nvPicPr>
        <xdr:cNvPr id="0" name="image30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47</xdr:row>
      <xdr:rowOff>152400</xdr:rowOff>
    </xdr:from>
    <xdr:ext cx="990600" cy="962025"/>
    <xdr:pic>
      <xdr:nvPicPr>
        <xdr:cNvPr id="0" name="image33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48</xdr:row>
      <xdr:rowOff>542925</xdr:rowOff>
    </xdr:from>
    <xdr:ext cx="790575" cy="866775"/>
    <xdr:pic>
      <xdr:nvPicPr>
        <xdr:cNvPr id="0" name="image53.jpg" title="Attēls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49</xdr:row>
      <xdr:rowOff>38100</xdr:rowOff>
    </xdr:from>
    <xdr:ext cx="1276350" cy="790575"/>
    <xdr:pic>
      <xdr:nvPicPr>
        <xdr:cNvPr id="0" name="image35.jpg" title="Attēls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50</xdr:row>
      <xdr:rowOff>104775</xdr:rowOff>
    </xdr:from>
    <xdr:ext cx="1133475" cy="981075"/>
    <xdr:pic>
      <xdr:nvPicPr>
        <xdr:cNvPr id="0" name="image31.jpg" title="Attēls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51</xdr:row>
      <xdr:rowOff>95250</xdr:rowOff>
    </xdr:from>
    <xdr:ext cx="914400" cy="866775"/>
    <xdr:pic>
      <xdr:nvPicPr>
        <xdr:cNvPr id="0" name="image29.jpg" title="Attēls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52</xdr:row>
      <xdr:rowOff>114300</xdr:rowOff>
    </xdr:from>
    <xdr:ext cx="942975" cy="942975"/>
    <xdr:pic>
      <xdr:nvPicPr>
        <xdr:cNvPr id="0" name="image36.png" title="Attēls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53</xdr:row>
      <xdr:rowOff>57150</xdr:rowOff>
    </xdr:from>
    <xdr:ext cx="733425" cy="723900"/>
    <xdr:pic>
      <xdr:nvPicPr>
        <xdr:cNvPr id="0" name="image38.jpg" title="Attēls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54</xdr:row>
      <xdr:rowOff>171450</xdr:rowOff>
    </xdr:from>
    <xdr:ext cx="1485900" cy="981075"/>
    <xdr:pic>
      <xdr:nvPicPr>
        <xdr:cNvPr id="0" name="image39.jpg" title="Attēls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55</xdr:row>
      <xdr:rowOff>123825</xdr:rowOff>
    </xdr:from>
    <xdr:ext cx="647700" cy="695325"/>
    <xdr:pic>
      <xdr:nvPicPr>
        <xdr:cNvPr id="0" name="image59.png" title="Attēls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56</xdr:row>
      <xdr:rowOff>352425</xdr:rowOff>
    </xdr:from>
    <xdr:ext cx="1228725" cy="1181100"/>
    <xdr:pic>
      <xdr:nvPicPr>
        <xdr:cNvPr id="0" name="image41.png" title="Attēls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57</xdr:row>
      <xdr:rowOff>190500</xdr:rowOff>
    </xdr:from>
    <xdr:ext cx="904875" cy="781050"/>
    <xdr:pic>
      <xdr:nvPicPr>
        <xdr:cNvPr id="0" name="image45.jpg" title="Attēls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58</xdr:row>
      <xdr:rowOff>295275</xdr:rowOff>
    </xdr:from>
    <xdr:ext cx="1133475" cy="1114425"/>
    <xdr:pic>
      <xdr:nvPicPr>
        <xdr:cNvPr id="0" name="image42.png" title="Attēls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59</xdr:row>
      <xdr:rowOff>47625</xdr:rowOff>
    </xdr:from>
    <xdr:ext cx="1000125" cy="628650"/>
    <xdr:pic>
      <xdr:nvPicPr>
        <xdr:cNvPr id="0" name="image52.png" title="Attēls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390525</xdr:colOff>
      <xdr:row>60</xdr:row>
      <xdr:rowOff>19050</xdr:rowOff>
    </xdr:from>
    <xdr:ext cx="695325" cy="752475"/>
    <xdr:pic>
      <xdr:nvPicPr>
        <xdr:cNvPr id="0" name="image60.png" title="Attēls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61</xdr:row>
      <xdr:rowOff>47625</xdr:rowOff>
    </xdr:from>
    <xdr:ext cx="838200" cy="942975"/>
    <xdr:pic>
      <xdr:nvPicPr>
        <xdr:cNvPr id="0" name="image49.jpg" title="Attēls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62</xdr:row>
      <xdr:rowOff>76200</xdr:rowOff>
    </xdr:from>
    <xdr:ext cx="895350" cy="866775"/>
    <xdr:pic>
      <xdr:nvPicPr>
        <xdr:cNvPr id="0" name="image44.jpg" title="Attēls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64</xdr:row>
      <xdr:rowOff>161925</xdr:rowOff>
    </xdr:from>
    <xdr:ext cx="895350" cy="628650"/>
    <xdr:pic>
      <xdr:nvPicPr>
        <xdr:cNvPr id="0" name="image43.jpg" title="Attēls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65</xdr:row>
      <xdr:rowOff>76200</xdr:rowOff>
    </xdr:from>
    <xdr:ext cx="647700" cy="628650"/>
    <xdr:pic>
      <xdr:nvPicPr>
        <xdr:cNvPr id="0" name="image81.jpg" title="Attēls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66</xdr:row>
      <xdr:rowOff>85725</xdr:rowOff>
    </xdr:from>
    <xdr:ext cx="1276350" cy="790575"/>
    <xdr:pic>
      <xdr:nvPicPr>
        <xdr:cNvPr id="0" name="image48.jpg" title="Attēls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67</xdr:row>
      <xdr:rowOff>57150</xdr:rowOff>
    </xdr:from>
    <xdr:ext cx="1000125" cy="752475"/>
    <xdr:pic>
      <xdr:nvPicPr>
        <xdr:cNvPr id="0" name="image46.jpg" title="Attēls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352425</xdr:colOff>
      <xdr:row>69</xdr:row>
      <xdr:rowOff>238125</xdr:rowOff>
    </xdr:from>
    <xdr:ext cx="800100" cy="552450"/>
    <xdr:pic>
      <xdr:nvPicPr>
        <xdr:cNvPr id="0" name="image99.png" title="Attēls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68</xdr:row>
      <xdr:rowOff>866775</xdr:rowOff>
    </xdr:from>
    <xdr:ext cx="895350" cy="866775"/>
    <xdr:pic>
      <xdr:nvPicPr>
        <xdr:cNvPr id="0" name="image50.jpg" title="Attēls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28</xdr:row>
      <xdr:rowOff>0</xdr:rowOff>
    </xdr:from>
    <xdr:ext cx="809625" cy="809625"/>
    <xdr:pic>
      <xdr:nvPicPr>
        <xdr:cNvPr id="0" name="image51.pn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30</xdr:row>
      <xdr:rowOff>0</xdr:rowOff>
    </xdr:from>
    <xdr:ext cx="657225" cy="581025"/>
    <xdr:pic>
      <xdr:nvPicPr>
        <xdr:cNvPr id="0" name="image47.jp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847725" cy="638175"/>
    <xdr:pic>
      <xdr:nvPicPr>
        <xdr:cNvPr id="0" name="image56.pn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46</xdr:row>
      <xdr:rowOff>0</xdr:rowOff>
    </xdr:from>
    <xdr:ext cx="1190625" cy="800100"/>
    <xdr:pic>
      <xdr:nvPicPr>
        <xdr:cNvPr id="0" name="image63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63</xdr:row>
      <xdr:rowOff>0</xdr:rowOff>
    </xdr:from>
    <xdr:ext cx="819150" cy="819150"/>
    <xdr:pic>
      <xdr:nvPicPr>
        <xdr:cNvPr id="0" name="image54.pn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209550</xdr:colOff>
      <xdr:row>3</xdr:row>
      <xdr:rowOff>9525</xdr:rowOff>
    </xdr:from>
    <xdr:ext cx="838200" cy="838200"/>
    <xdr:pic>
      <xdr:nvPicPr>
        <xdr:cNvPr id="0" name="image61.png" title="Attēls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24</xdr:row>
      <xdr:rowOff>133350</xdr:rowOff>
    </xdr:from>
    <xdr:ext cx="742950" cy="485775"/>
    <xdr:pic>
      <xdr:nvPicPr>
        <xdr:cNvPr id="0" name="image65.png" title="Attēls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20</xdr:row>
      <xdr:rowOff>95250</xdr:rowOff>
    </xdr:from>
    <xdr:ext cx="838200" cy="485775"/>
    <xdr:pic>
      <xdr:nvPicPr>
        <xdr:cNvPr id="0" name="image57.png" title="Attēls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4</xdr:row>
      <xdr:rowOff>66675</xdr:rowOff>
    </xdr:from>
    <xdr:ext cx="466725" cy="381000"/>
    <xdr:pic>
      <xdr:nvPicPr>
        <xdr:cNvPr id="0" name="image66.png" title="Attēls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5</xdr:row>
      <xdr:rowOff>95250</xdr:rowOff>
    </xdr:from>
    <xdr:ext cx="381000" cy="381000"/>
    <xdr:pic>
      <xdr:nvPicPr>
        <xdr:cNvPr id="0" name="image64.png" title="Attēls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6</xdr:row>
      <xdr:rowOff>66675</xdr:rowOff>
    </xdr:from>
    <xdr:ext cx="447675" cy="447675"/>
    <xdr:pic>
      <xdr:nvPicPr>
        <xdr:cNvPr id="0" name="image58.png" title="Attēls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7</xdr:row>
      <xdr:rowOff>123825</xdr:rowOff>
    </xdr:from>
    <xdr:ext cx="800100" cy="495300"/>
    <xdr:pic>
      <xdr:nvPicPr>
        <xdr:cNvPr id="0" name="image67.png" title="Attēls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8</xdr:row>
      <xdr:rowOff>19050</xdr:rowOff>
    </xdr:from>
    <xdr:ext cx="514350" cy="619125"/>
    <xdr:pic>
      <xdr:nvPicPr>
        <xdr:cNvPr id="0" name="image100.png" title="Attēls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9</xdr:row>
      <xdr:rowOff>66675</xdr:rowOff>
    </xdr:from>
    <xdr:ext cx="504825" cy="352425"/>
    <xdr:pic>
      <xdr:nvPicPr>
        <xdr:cNvPr id="0" name="image69.png" title="Attēls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323850</xdr:colOff>
      <xdr:row>12</xdr:row>
      <xdr:rowOff>66675</xdr:rowOff>
    </xdr:from>
    <xdr:ext cx="476250" cy="419100"/>
    <xdr:pic>
      <xdr:nvPicPr>
        <xdr:cNvPr id="0" name="image68.jpg" title="Attēls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13</xdr:row>
      <xdr:rowOff>76200</xdr:rowOff>
    </xdr:from>
    <xdr:ext cx="647700" cy="533400"/>
    <xdr:pic>
      <xdr:nvPicPr>
        <xdr:cNvPr id="0" name="image71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14</xdr:row>
      <xdr:rowOff>95250</xdr:rowOff>
    </xdr:from>
    <xdr:ext cx="657225" cy="371475"/>
    <xdr:pic>
      <xdr:nvPicPr>
        <xdr:cNvPr id="0" name="image75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15</xdr:row>
      <xdr:rowOff>123825</xdr:rowOff>
    </xdr:from>
    <xdr:ext cx="733425" cy="466725"/>
    <xdr:pic>
      <xdr:nvPicPr>
        <xdr:cNvPr id="0" name="image74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16</xdr:row>
      <xdr:rowOff>28575</xdr:rowOff>
    </xdr:from>
    <xdr:ext cx="619125" cy="609600"/>
    <xdr:pic>
      <xdr:nvPicPr>
        <xdr:cNvPr id="0" name="image73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17</xdr:row>
      <xdr:rowOff>142875</xdr:rowOff>
    </xdr:from>
    <xdr:ext cx="476250" cy="476250"/>
    <xdr:pic>
      <xdr:nvPicPr>
        <xdr:cNvPr id="0" name="image83.png" title="Attēls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26</xdr:row>
      <xdr:rowOff>28575</xdr:rowOff>
    </xdr:from>
    <xdr:ext cx="742950" cy="581025"/>
    <xdr:pic>
      <xdr:nvPicPr>
        <xdr:cNvPr id="0" name="image72.png" title="Attēls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28</xdr:row>
      <xdr:rowOff>114300</xdr:rowOff>
    </xdr:from>
    <xdr:ext cx="676275" cy="638175"/>
    <xdr:pic>
      <xdr:nvPicPr>
        <xdr:cNvPr id="0" name="image78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30</xdr:row>
      <xdr:rowOff>85725</xdr:rowOff>
    </xdr:from>
    <xdr:ext cx="581025" cy="542925"/>
    <xdr:pic>
      <xdr:nvPicPr>
        <xdr:cNvPr id="0" name="image76.png" title="Attēls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31</xdr:row>
      <xdr:rowOff>200025</xdr:rowOff>
    </xdr:from>
    <xdr:ext cx="533400" cy="514350"/>
    <xdr:pic>
      <xdr:nvPicPr>
        <xdr:cNvPr id="0" name="image80.png" title="Attēls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32</xdr:row>
      <xdr:rowOff>66675</xdr:rowOff>
    </xdr:from>
    <xdr:ext cx="723900" cy="361950"/>
    <xdr:pic>
      <xdr:nvPicPr>
        <xdr:cNvPr id="0" name="image79.png" title="Attēls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33</xdr:row>
      <xdr:rowOff>152400</xdr:rowOff>
    </xdr:from>
    <xdr:ext cx="714375" cy="714375"/>
    <xdr:pic>
      <xdr:nvPicPr>
        <xdr:cNvPr id="0" name="image77.png" title="Attēls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35</xdr:row>
      <xdr:rowOff>209550</xdr:rowOff>
    </xdr:from>
    <xdr:ext cx="809625" cy="438150"/>
    <xdr:pic>
      <xdr:nvPicPr>
        <xdr:cNvPr id="0" name="image82.png" title="Attēls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36</xdr:row>
      <xdr:rowOff>66675</xdr:rowOff>
    </xdr:from>
    <xdr:ext cx="581025" cy="590550"/>
    <xdr:pic>
      <xdr:nvPicPr>
        <xdr:cNvPr id="0" name="image84.png" title="Attēls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37</xdr:row>
      <xdr:rowOff>200025</xdr:rowOff>
    </xdr:from>
    <xdr:ext cx="962025" cy="771525"/>
    <xdr:pic>
      <xdr:nvPicPr>
        <xdr:cNvPr id="0" name="image101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38</xdr:row>
      <xdr:rowOff>123825</xdr:rowOff>
    </xdr:from>
    <xdr:ext cx="742950" cy="590550"/>
    <xdr:pic>
      <xdr:nvPicPr>
        <xdr:cNvPr id="0" name="image85.png" title="Attēls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39</xdr:row>
      <xdr:rowOff>66675</xdr:rowOff>
    </xdr:from>
    <xdr:ext cx="647700" cy="647700"/>
    <xdr:pic>
      <xdr:nvPicPr>
        <xdr:cNvPr id="0" name="image91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40</xdr:row>
      <xdr:rowOff>114300</xdr:rowOff>
    </xdr:from>
    <xdr:ext cx="476250" cy="361950"/>
    <xdr:pic>
      <xdr:nvPicPr>
        <xdr:cNvPr id="0" name="image88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42</xdr:row>
      <xdr:rowOff>95250</xdr:rowOff>
    </xdr:from>
    <xdr:ext cx="533400" cy="390525"/>
    <xdr:pic>
      <xdr:nvPicPr>
        <xdr:cNvPr id="0" name="image93.jpg" title="Attēls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43</xdr:row>
      <xdr:rowOff>57150</xdr:rowOff>
    </xdr:from>
    <xdr:ext cx="533400" cy="390525"/>
    <xdr:pic>
      <xdr:nvPicPr>
        <xdr:cNvPr id="0" name="image90.jpg" title="Attēls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44</xdr:row>
      <xdr:rowOff>142875</xdr:rowOff>
    </xdr:from>
    <xdr:ext cx="866775" cy="514350"/>
    <xdr:pic>
      <xdr:nvPicPr>
        <xdr:cNvPr id="0" name="image92.jpg" title="Attēls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</xdr:row>
      <xdr:rowOff>0</xdr:rowOff>
    </xdr:from>
    <xdr:ext cx="428625" cy="428625"/>
    <xdr:pic>
      <xdr:nvPicPr>
        <xdr:cNvPr id="0" name="image87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</xdr:row>
      <xdr:rowOff>0</xdr:rowOff>
    </xdr:from>
    <xdr:ext cx="495300" cy="495300"/>
    <xdr:pic>
      <xdr:nvPicPr>
        <xdr:cNvPr id="0" name="image94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</xdr:row>
      <xdr:rowOff>0</xdr:rowOff>
    </xdr:from>
    <xdr:ext cx="838200" cy="657225"/>
    <xdr:pic>
      <xdr:nvPicPr>
        <xdr:cNvPr id="0" name="image89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</xdr:row>
      <xdr:rowOff>0</xdr:rowOff>
    </xdr:from>
    <xdr:ext cx="895350" cy="619125"/>
    <xdr:pic>
      <xdr:nvPicPr>
        <xdr:cNvPr id="0" name="image96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895350" cy="895350"/>
    <xdr:pic>
      <xdr:nvPicPr>
        <xdr:cNvPr id="0" name="image98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657225" cy="695325"/>
    <xdr:pic>
      <xdr:nvPicPr>
        <xdr:cNvPr id="0" name="image97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114300</xdr:colOff>
      <xdr:row>17</xdr:row>
      <xdr:rowOff>85725</xdr:rowOff>
    </xdr:from>
    <xdr:ext cx="704850" cy="514350"/>
    <xdr:pic>
      <xdr:nvPicPr>
        <xdr:cNvPr id="0" name="image105.jpg" title="Attēls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18</xdr:row>
      <xdr:rowOff>57150</xdr:rowOff>
    </xdr:from>
    <xdr:ext cx="552450" cy="561975"/>
    <xdr:pic>
      <xdr:nvPicPr>
        <xdr:cNvPr id="0" name="image107.png" title="Attēls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19</xdr:row>
      <xdr:rowOff>66675</xdr:rowOff>
    </xdr:from>
    <xdr:ext cx="333375" cy="781050"/>
    <xdr:pic>
      <xdr:nvPicPr>
        <xdr:cNvPr id="0" name="image102.jpg" title="Attēls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20</xdr:row>
      <xdr:rowOff>85725</xdr:rowOff>
    </xdr:from>
    <xdr:ext cx="333375" cy="561975"/>
    <xdr:pic>
      <xdr:nvPicPr>
        <xdr:cNvPr id="0" name="image104.jpg" title="Attēls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15</xdr:row>
      <xdr:rowOff>57150</xdr:rowOff>
    </xdr:from>
    <xdr:ext cx="762000" cy="561975"/>
    <xdr:pic>
      <xdr:nvPicPr>
        <xdr:cNvPr id="0" name="image103.jp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16</xdr:row>
      <xdr:rowOff>161925</xdr:rowOff>
    </xdr:from>
    <xdr:ext cx="628650" cy="628650"/>
    <xdr:pic>
      <xdr:nvPicPr>
        <xdr:cNvPr id="0" name="image106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285750</xdr:colOff>
      <xdr:row>4</xdr:row>
      <xdr:rowOff>171450</xdr:rowOff>
    </xdr:from>
    <xdr:ext cx="800100" cy="609600"/>
    <xdr:pic>
      <xdr:nvPicPr>
        <xdr:cNvPr id="0" name="image109.jpg" title="Attēls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3</xdr:row>
      <xdr:rowOff>85725</xdr:rowOff>
    </xdr:from>
    <xdr:ext cx="819150" cy="466725"/>
    <xdr:pic>
      <xdr:nvPicPr>
        <xdr:cNvPr id="0" name="image110.jpg" title="Attēls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371475</xdr:colOff>
      <xdr:row>6</xdr:row>
      <xdr:rowOff>57150</xdr:rowOff>
    </xdr:from>
    <xdr:ext cx="581025" cy="647700"/>
    <xdr:pic>
      <xdr:nvPicPr>
        <xdr:cNvPr id="0" name="image108.jpg" title="Attēls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5</xdr:row>
      <xdr:rowOff>142875</xdr:rowOff>
    </xdr:from>
    <xdr:ext cx="552450" cy="390525"/>
    <xdr:pic>
      <xdr:nvPicPr>
        <xdr:cNvPr descr="https://ksd-images.lt/display/aikido/cache/580c93aaa0d19326230d917a65507dcc.jpeg?w=2000" id="0" name="image111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User\Desktop\Mac.materiali\M&#257;c&#299;bu%20materi&#257;li%201-5%20g.%20(1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Literatūra"/>
      <sheetName val="Rotaļlietas"/>
      <sheetName val="Āra rotaļlietas"/>
      <sheetName val="Rokdarbiem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22.38"/>
    <col customWidth="1" min="3" max="3" width="26.88"/>
    <col customWidth="1" min="4" max="4" width="49.38"/>
    <col customWidth="1" min="5" max="6" width="12.63"/>
  </cols>
  <sheetData>
    <row r="1" ht="20.25" customHeight="1">
      <c r="A1" s="1"/>
      <c r="B1" s="2" t="s">
        <v>0</v>
      </c>
      <c r="C1" s="2" t="s">
        <v>1</v>
      </c>
      <c r="D1" s="1" t="s">
        <v>2</v>
      </c>
      <c r="E1" s="3" t="s">
        <v>3</v>
      </c>
    </row>
    <row r="2" ht="38.25" customHeight="1">
      <c r="A2" s="4"/>
      <c r="B2" s="5"/>
      <c r="C2" s="5"/>
      <c r="D2" s="4"/>
      <c r="E2" s="4"/>
    </row>
    <row r="3" ht="15.75" customHeight="1">
      <c r="A3" s="6" t="s">
        <v>4</v>
      </c>
      <c r="B3" s="7"/>
      <c r="C3" s="7"/>
      <c r="D3" s="8"/>
      <c r="E3" s="9"/>
    </row>
    <row r="4" ht="15.75" customHeight="1">
      <c r="A4" s="10">
        <v>1.0</v>
      </c>
      <c r="B4" s="11" t="s">
        <v>5</v>
      </c>
      <c r="C4" s="12" t="s">
        <v>6</v>
      </c>
      <c r="D4" s="12" t="s">
        <v>7</v>
      </c>
      <c r="E4" s="13"/>
    </row>
    <row r="5" ht="15.75" customHeight="1">
      <c r="A5" s="10">
        <v>2.0</v>
      </c>
      <c r="B5" s="14"/>
      <c r="C5" s="15" t="s">
        <v>8</v>
      </c>
      <c r="D5" s="16" t="s">
        <v>9</v>
      </c>
      <c r="E5" s="13"/>
    </row>
    <row r="6" ht="15.75" customHeight="1">
      <c r="A6" s="10">
        <v>3.0</v>
      </c>
      <c r="B6" s="14"/>
      <c r="C6" s="15" t="s">
        <v>8</v>
      </c>
      <c r="D6" s="15" t="s">
        <v>10</v>
      </c>
      <c r="E6" s="13"/>
    </row>
    <row r="7" ht="15.75" customHeight="1">
      <c r="A7" s="10">
        <v>4.0</v>
      </c>
      <c r="B7" s="14"/>
      <c r="C7" s="15" t="s">
        <v>11</v>
      </c>
      <c r="D7" s="17" t="s">
        <v>12</v>
      </c>
      <c r="E7" s="13"/>
    </row>
    <row r="8" ht="15.75" customHeight="1">
      <c r="A8" s="10">
        <v>5.0</v>
      </c>
      <c r="B8" s="14"/>
      <c r="C8" s="15" t="s">
        <v>11</v>
      </c>
      <c r="D8" s="15" t="s">
        <v>13</v>
      </c>
      <c r="E8" s="13"/>
    </row>
    <row r="9" ht="15.75" customHeight="1">
      <c r="A9" s="10">
        <v>6.0</v>
      </c>
      <c r="B9" s="14"/>
      <c r="C9" s="18"/>
      <c r="D9" s="15" t="s">
        <v>14</v>
      </c>
      <c r="E9" s="19"/>
    </row>
    <row r="10" ht="15.75" customHeight="1">
      <c r="A10" s="10">
        <v>7.0</v>
      </c>
      <c r="B10" s="14"/>
      <c r="C10" s="20"/>
      <c r="D10" s="15" t="s">
        <v>15</v>
      </c>
      <c r="E10" s="21"/>
    </row>
    <row r="11" ht="15.75" customHeight="1">
      <c r="A11" s="10">
        <v>8.0</v>
      </c>
      <c r="B11" s="14"/>
      <c r="C11" s="15"/>
      <c r="D11" s="15" t="s">
        <v>16</v>
      </c>
      <c r="E11" s="22"/>
    </row>
    <row r="12" ht="15.75" customHeight="1">
      <c r="A12" s="10">
        <v>9.0</v>
      </c>
      <c r="B12" s="14"/>
      <c r="C12" s="15"/>
      <c r="D12" s="15" t="s">
        <v>17</v>
      </c>
      <c r="E12" s="13"/>
    </row>
    <row r="13" ht="15.75" customHeight="1">
      <c r="A13" s="10">
        <v>10.0</v>
      </c>
      <c r="B13" s="14"/>
      <c r="C13" s="15" t="s">
        <v>18</v>
      </c>
      <c r="D13" s="15" t="s">
        <v>19</v>
      </c>
      <c r="E13" s="13"/>
      <c r="F13" s="23"/>
    </row>
    <row r="14" ht="15.75" customHeight="1">
      <c r="A14" s="10">
        <v>11.0</v>
      </c>
      <c r="B14" s="14"/>
      <c r="C14" s="24" t="s">
        <v>20</v>
      </c>
      <c r="D14" s="25" t="s">
        <v>21</v>
      </c>
      <c r="E14" s="13"/>
      <c r="F14" s="23"/>
    </row>
    <row r="15" ht="15.75" customHeight="1">
      <c r="A15" s="10">
        <v>12.0</v>
      </c>
      <c r="B15" s="14"/>
      <c r="C15" s="24" t="s">
        <v>22</v>
      </c>
      <c r="D15" s="25" t="s">
        <v>23</v>
      </c>
      <c r="E15" s="13"/>
      <c r="F15" s="23"/>
    </row>
    <row r="16" ht="15.75" customHeight="1">
      <c r="A16" s="10">
        <v>13.0</v>
      </c>
      <c r="B16" s="14"/>
      <c r="C16" s="24" t="s">
        <v>24</v>
      </c>
      <c r="D16" s="25" t="s">
        <v>25</v>
      </c>
      <c r="E16" s="13"/>
      <c r="F16" s="23"/>
    </row>
    <row r="17" ht="15.75" customHeight="1">
      <c r="A17" s="10">
        <v>14.0</v>
      </c>
      <c r="B17" s="14"/>
      <c r="C17" s="24" t="s">
        <v>26</v>
      </c>
      <c r="D17" s="25" t="s">
        <v>27</v>
      </c>
      <c r="E17" s="13"/>
      <c r="F17" s="23"/>
    </row>
    <row r="18" ht="15.75" customHeight="1">
      <c r="A18" s="10">
        <v>15.0</v>
      </c>
      <c r="B18" s="14"/>
      <c r="C18" s="24"/>
      <c r="D18" s="25" t="s">
        <v>28</v>
      </c>
      <c r="E18" s="13"/>
      <c r="F18" s="23"/>
    </row>
    <row r="19" ht="15.75" customHeight="1">
      <c r="A19" s="10">
        <v>16.0</v>
      </c>
      <c r="B19" s="14"/>
      <c r="C19" s="24"/>
      <c r="D19" s="25" t="s">
        <v>29</v>
      </c>
      <c r="E19" s="13"/>
      <c r="F19" s="23"/>
    </row>
    <row r="20" ht="15.75" customHeight="1">
      <c r="A20" s="10">
        <v>17.0</v>
      </c>
      <c r="B20" s="14"/>
      <c r="C20" s="24"/>
      <c r="D20" s="25" t="s">
        <v>30</v>
      </c>
      <c r="E20" s="13"/>
      <c r="F20" s="23"/>
    </row>
    <row r="21" ht="15.75" customHeight="1">
      <c r="A21" s="10">
        <v>18.0</v>
      </c>
      <c r="B21" s="14"/>
      <c r="C21" s="24"/>
      <c r="D21" s="25" t="s">
        <v>31</v>
      </c>
      <c r="E21" s="13"/>
      <c r="F21" s="23"/>
    </row>
    <row r="22" ht="15.75" customHeight="1">
      <c r="A22" s="10">
        <v>19.0</v>
      </c>
      <c r="B22" s="14"/>
      <c r="C22" s="24" t="s">
        <v>32</v>
      </c>
      <c r="D22" s="25" t="s">
        <v>33</v>
      </c>
      <c r="E22" s="13"/>
      <c r="F22" s="23"/>
    </row>
    <row r="23" ht="15.75" customHeight="1">
      <c r="A23" s="10">
        <v>20.0</v>
      </c>
      <c r="B23" s="14"/>
      <c r="C23" s="24" t="s">
        <v>34</v>
      </c>
      <c r="D23" s="25" t="s">
        <v>35</v>
      </c>
      <c r="E23" s="13"/>
      <c r="F23" s="23"/>
    </row>
    <row r="24" ht="15.75" customHeight="1">
      <c r="A24" s="10">
        <v>21.0</v>
      </c>
      <c r="B24" s="14"/>
      <c r="C24" s="24"/>
      <c r="D24" s="26" t="s">
        <v>36</v>
      </c>
      <c r="E24" s="13"/>
      <c r="F24" s="23"/>
    </row>
    <row r="25" ht="15.75" customHeight="1">
      <c r="A25" s="10">
        <v>22.0</v>
      </c>
      <c r="B25" s="14"/>
      <c r="C25" s="24" t="s">
        <v>37</v>
      </c>
      <c r="D25" s="25" t="s">
        <v>38</v>
      </c>
      <c r="E25" s="13"/>
      <c r="F25" s="23"/>
    </row>
    <row r="26" ht="15.75" customHeight="1">
      <c r="A26" s="10">
        <v>23.0</v>
      </c>
      <c r="B26" s="4"/>
      <c r="C26" s="24"/>
      <c r="D26" s="26" t="s">
        <v>39</v>
      </c>
      <c r="E26" s="13"/>
      <c r="F26" s="23"/>
    </row>
    <row r="27" ht="15.75" customHeight="1">
      <c r="A27" s="10">
        <v>24.0</v>
      </c>
      <c r="B27" s="11" t="s">
        <v>40</v>
      </c>
      <c r="C27" s="27" t="s">
        <v>41</v>
      </c>
      <c r="D27" s="25" t="s">
        <v>42</v>
      </c>
      <c r="E27" s="21"/>
    </row>
    <row r="28" ht="15.75" customHeight="1">
      <c r="A28" s="10">
        <v>25.0</v>
      </c>
      <c r="B28" s="14"/>
      <c r="C28" s="27" t="s">
        <v>41</v>
      </c>
      <c r="D28" s="25" t="s">
        <v>43</v>
      </c>
      <c r="E28" s="21"/>
    </row>
    <row r="29" ht="15.75" customHeight="1">
      <c r="A29" s="10">
        <v>26.0</v>
      </c>
      <c r="B29" s="14"/>
      <c r="C29" s="12" t="s">
        <v>44</v>
      </c>
      <c r="D29" s="28" t="s">
        <v>45</v>
      </c>
      <c r="E29" s="22"/>
    </row>
    <row r="30" ht="15.75" customHeight="1">
      <c r="A30" s="10">
        <v>27.0</v>
      </c>
      <c r="B30" s="14"/>
      <c r="C30" s="12" t="s">
        <v>44</v>
      </c>
      <c r="D30" s="28" t="s">
        <v>46</v>
      </c>
      <c r="E30" s="22"/>
    </row>
    <row r="31" ht="15.75" customHeight="1">
      <c r="A31" s="10">
        <v>28.0</v>
      </c>
      <c r="B31" s="14"/>
      <c r="C31" s="12" t="s">
        <v>47</v>
      </c>
      <c r="D31" s="28" t="s">
        <v>48</v>
      </c>
      <c r="E31" s="22"/>
      <c r="F31" s="23"/>
    </row>
    <row r="32" ht="15.75" customHeight="1">
      <c r="A32" s="10">
        <v>29.0</v>
      </c>
      <c r="B32" s="14"/>
      <c r="C32" s="12" t="s">
        <v>47</v>
      </c>
      <c r="D32" s="28" t="s">
        <v>49</v>
      </c>
      <c r="E32" s="22"/>
      <c r="F32" s="23"/>
    </row>
    <row r="33" ht="15.75" customHeight="1">
      <c r="A33" s="10">
        <v>30.0</v>
      </c>
      <c r="B33" s="14"/>
      <c r="C33" s="12" t="s">
        <v>47</v>
      </c>
      <c r="D33" s="28" t="s">
        <v>50</v>
      </c>
      <c r="E33" s="22"/>
      <c r="F33" s="23"/>
    </row>
    <row r="34" ht="15.75" customHeight="1">
      <c r="A34" s="10">
        <v>31.0</v>
      </c>
      <c r="B34" s="4"/>
      <c r="C34" s="29" t="s">
        <v>51</v>
      </c>
      <c r="D34" s="30" t="s">
        <v>52</v>
      </c>
      <c r="E34" s="31"/>
    </row>
    <row r="35" ht="15.75" customHeight="1">
      <c r="A35" s="10">
        <v>32.0</v>
      </c>
      <c r="B35" s="11" t="s">
        <v>53</v>
      </c>
      <c r="C35" s="32" t="s">
        <v>54</v>
      </c>
      <c r="D35" s="33" t="s">
        <v>55</v>
      </c>
      <c r="E35" s="21"/>
    </row>
    <row r="36" ht="15.75" customHeight="1">
      <c r="A36" s="10">
        <v>33.0</v>
      </c>
      <c r="B36" s="14"/>
      <c r="C36" s="34" t="s">
        <v>56</v>
      </c>
      <c r="D36" s="12" t="s">
        <v>57</v>
      </c>
      <c r="E36" s="35"/>
    </row>
    <row r="37" ht="15.75" customHeight="1">
      <c r="A37" s="10">
        <v>34.0</v>
      </c>
      <c r="B37" s="14"/>
      <c r="C37" s="36"/>
      <c r="D37" s="27" t="s">
        <v>58</v>
      </c>
      <c r="E37" s="21"/>
      <c r="F37" s="37"/>
    </row>
    <row r="38" ht="15.75" customHeight="1">
      <c r="A38" s="10">
        <v>35.0</v>
      </c>
      <c r="B38" s="14"/>
      <c r="C38" s="34"/>
      <c r="D38" s="27" t="s">
        <v>59</v>
      </c>
      <c r="E38" s="21"/>
    </row>
    <row r="39" ht="15.75" customHeight="1">
      <c r="A39" s="10">
        <v>36.0</v>
      </c>
      <c r="B39" s="14"/>
      <c r="C39" s="34"/>
      <c r="D39" s="12" t="s">
        <v>60</v>
      </c>
      <c r="E39" s="13"/>
    </row>
    <row r="40" ht="15.75" customHeight="1">
      <c r="A40" s="10">
        <v>37.0</v>
      </c>
      <c r="B40" s="14"/>
      <c r="C40" s="34"/>
      <c r="D40" s="12" t="s">
        <v>61</v>
      </c>
      <c r="E40" s="13"/>
    </row>
    <row r="41" ht="15.75" customHeight="1">
      <c r="A41" s="10">
        <v>38.0</v>
      </c>
      <c r="B41" s="14"/>
      <c r="C41" s="27" t="s">
        <v>62</v>
      </c>
      <c r="D41" s="27" t="s">
        <v>63</v>
      </c>
      <c r="E41" s="13"/>
    </row>
    <row r="42" ht="15.75" customHeight="1">
      <c r="A42" s="10">
        <v>39.0</v>
      </c>
      <c r="B42" s="14"/>
      <c r="C42" s="27" t="s">
        <v>64</v>
      </c>
      <c r="D42" s="27" t="s">
        <v>65</v>
      </c>
      <c r="E42" s="13"/>
    </row>
    <row r="43" ht="15.75" customHeight="1">
      <c r="A43" s="10">
        <v>40.0</v>
      </c>
      <c r="B43" s="14"/>
      <c r="C43" s="38" t="s">
        <v>66</v>
      </c>
      <c r="D43" s="38" t="s">
        <v>67</v>
      </c>
      <c r="E43" s="13"/>
    </row>
    <row r="44" ht="15.75" customHeight="1">
      <c r="A44" s="10">
        <v>41.0</v>
      </c>
      <c r="B44" s="14"/>
      <c r="C44" s="27" t="s">
        <v>66</v>
      </c>
      <c r="D44" s="27" t="s">
        <v>68</v>
      </c>
      <c r="E44" s="13"/>
    </row>
    <row r="45" ht="15.75" customHeight="1">
      <c r="A45" s="10">
        <v>42.0</v>
      </c>
      <c r="B45" s="14"/>
      <c r="C45" s="27" t="s">
        <v>69</v>
      </c>
      <c r="D45" s="27" t="s">
        <v>70</v>
      </c>
      <c r="E45" s="13"/>
    </row>
    <row r="46" ht="15.75" customHeight="1">
      <c r="A46" s="10">
        <v>43.0</v>
      </c>
      <c r="B46" s="14"/>
      <c r="C46" s="27" t="s">
        <v>71</v>
      </c>
      <c r="D46" s="27" t="s">
        <v>72</v>
      </c>
      <c r="E46" s="13"/>
    </row>
    <row r="47" ht="15.75" customHeight="1">
      <c r="A47" s="10">
        <v>44.0</v>
      </c>
      <c r="B47" s="4"/>
      <c r="C47" s="24" t="s">
        <v>73</v>
      </c>
      <c r="D47" s="27" t="s">
        <v>74</v>
      </c>
      <c r="E47" s="13"/>
    </row>
    <row r="48" ht="15.75" customHeight="1">
      <c r="A48" s="10">
        <v>45.0</v>
      </c>
      <c r="B48" s="11" t="s">
        <v>75</v>
      </c>
      <c r="C48" s="34"/>
      <c r="D48" s="39" t="s">
        <v>76</v>
      </c>
      <c r="E48" s="21"/>
    </row>
    <row r="49" ht="15.75" customHeight="1">
      <c r="A49" s="10">
        <v>46.0</v>
      </c>
      <c r="B49" s="14"/>
      <c r="C49" s="34"/>
      <c r="D49" s="39" t="s">
        <v>77</v>
      </c>
      <c r="E49" s="21"/>
    </row>
    <row r="50" ht="15.75" customHeight="1">
      <c r="A50" s="10">
        <v>47.0</v>
      </c>
      <c r="B50" s="14"/>
      <c r="C50" s="34"/>
      <c r="D50" s="39" t="s">
        <v>78</v>
      </c>
      <c r="E50" s="40"/>
    </row>
    <row r="51" ht="15.75" customHeight="1">
      <c r="A51" s="10">
        <v>48.0</v>
      </c>
      <c r="B51" s="14"/>
      <c r="C51" s="34"/>
      <c r="D51" s="39" t="s">
        <v>79</v>
      </c>
      <c r="E51" s="40"/>
    </row>
    <row r="52" ht="15.75" customHeight="1">
      <c r="A52" s="10">
        <v>49.0</v>
      </c>
      <c r="B52" s="14"/>
      <c r="C52" s="34"/>
      <c r="D52" s="39" t="s">
        <v>80</v>
      </c>
      <c r="E52" s="21"/>
    </row>
    <row r="53" ht="15.75" customHeight="1">
      <c r="A53" s="10">
        <v>50.0</v>
      </c>
      <c r="B53" s="14"/>
      <c r="C53" s="34"/>
      <c r="D53" s="41" t="s">
        <v>81</v>
      </c>
      <c r="E53" s="21"/>
    </row>
    <row r="54" ht="15.75" customHeight="1">
      <c r="A54" s="10">
        <v>51.0</v>
      </c>
      <c r="B54" s="14"/>
      <c r="C54" s="34"/>
      <c r="D54" s="41" t="s">
        <v>82</v>
      </c>
      <c r="E54" s="21"/>
    </row>
    <row r="55" ht="15.75" customHeight="1">
      <c r="A55" s="10">
        <v>52.0</v>
      </c>
      <c r="B55" s="14"/>
      <c r="C55" s="34"/>
      <c r="D55" s="41" t="s">
        <v>83</v>
      </c>
      <c r="E55" s="21"/>
    </row>
    <row r="56" ht="15.75" customHeight="1">
      <c r="A56" s="10">
        <v>53.0</v>
      </c>
      <c r="B56" s="14"/>
      <c r="C56" s="15"/>
      <c r="D56" s="15" t="s">
        <v>84</v>
      </c>
      <c r="E56" s="13"/>
    </row>
    <row r="57" ht="15.75" customHeight="1">
      <c r="A57" s="42">
        <v>54.0</v>
      </c>
      <c r="B57" s="4"/>
      <c r="C57" s="15"/>
      <c r="D57" s="15" t="s">
        <v>85</v>
      </c>
      <c r="E57" s="13"/>
    </row>
    <row r="58" ht="15.75" customHeight="1">
      <c r="A58" s="21">
        <v>55.0</v>
      </c>
      <c r="B58" s="11" t="s">
        <v>86</v>
      </c>
      <c r="C58" s="15"/>
      <c r="D58" s="12" t="s">
        <v>85</v>
      </c>
      <c r="E58" s="13"/>
      <c r="F58" s="37"/>
    </row>
    <row r="59" ht="15.75" customHeight="1">
      <c r="A59" s="21">
        <v>56.0</v>
      </c>
      <c r="B59" s="14"/>
      <c r="C59" s="15"/>
      <c r="D59" s="26" t="s">
        <v>87</v>
      </c>
      <c r="E59" s="21"/>
      <c r="F59" s="37"/>
    </row>
    <row r="60" ht="15.75" customHeight="1">
      <c r="A60" s="21">
        <v>57.0</v>
      </c>
      <c r="B60" s="4"/>
      <c r="C60" s="15"/>
      <c r="D60" s="26" t="s">
        <v>88</v>
      </c>
      <c r="E60" s="13"/>
      <c r="F60" s="37"/>
    </row>
    <row r="61" ht="15.75" customHeight="1">
      <c r="A61" s="21">
        <v>58.0</v>
      </c>
      <c r="B61" s="43" t="s">
        <v>89</v>
      </c>
      <c r="C61" s="44"/>
      <c r="D61" s="25" t="s">
        <v>90</v>
      </c>
      <c r="E61" s="13"/>
      <c r="F61" s="37"/>
    </row>
    <row r="62" ht="15.75" customHeight="1">
      <c r="A62" s="21">
        <v>59.0</v>
      </c>
      <c r="B62" s="45" t="s">
        <v>91</v>
      </c>
      <c r="C62" s="15" t="s">
        <v>92</v>
      </c>
      <c r="D62" s="46" t="s">
        <v>93</v>
      </c>
      <c r="E62" s="13"/>
      <c r="F62" s="37"/>
    </row>
    <row r="63" ht="15.75" customHeight="1">
      <c r="A63" s="21">
        <v>60.0</v>
      </c>
      <c r="B63" s="43" t="s">
        <v>94</v>
      </c>
      <c r="C63" s="44" t="s">
        <v>69</v>
      </c>
      <c r="D63" s="25" t="s">
        <v>95</v>
      </c>
      <c r="E63" s="13"/>
      <c r="F63" s="37"/>
    </row>
    <row r="64" ht="15.75" customHeight="1">
      <c r="A64" s="21">
        <v>61.0</v>
      </c>
      <c r="B64" s="43" t="s">
        <v>96</v>
      </c>
      <c r="C64" s="15"/>
      <c r="D64" s="15" t="s">
        <v>97</v>
      </c>
      <c r="E64" s="13"/>
    </row>
    <row r="65" ht="15.75" customHeight="1">
      <c r="A65" s="47" t="s">
        <v>98</v>
      </c>
      <c r="D65" s="48"/>
      <c r="E65" s="49">
        <f>SUM(E4:E64)</f>
        <v>0</v>
      </c>
    </row>
    <row r="66" ht="15.75" customHeight="1">
      <c r="A66" s="50" t="s">
        <v>99</v>
      </c>
      <c r="B66" s="7"/>
      <c r="C66" s="7"/>
      <c r="D66" s="8"/>
      <c r="E66" s="21"/>
    </row>
    <row r="67" ht="15.75" customHeight="1">
      <c r="A67" s="50" t="s">
        <v>100</v>
      </c>
      <c r="B67" s="7"/>
      <c r="C67" s="7"/>
      <c r="D67" s="8"/>
      <c r="E67" s="51"/>
    </row>
    <row r="68" ht="15.75" customHeight="1">
      <c r="B68" s="52"/>
    </row>
    <row r="69" ht="15.75" customHeight="1">
      <c r="B69" s="52"/>
    </row>
    <row r="70" ht="15.75" customHeight="1">
      <c r="B70" s="52"/>
    </row>
    <row r="71" ht="15.75" customHeight="1">
      <c r="B71" s="52"/>
    </row>
    <row r="72" ht="15.75" customHeight="1">
      <c r="B72" s="52"/>
    </row>
    <row r="73" ht="15.75" customHeight="1">
      <c r="B73" s="53"/>
    </row>
    <row r="74" ht="15.75" customHeight="1">
      <c r="B74" s="52"/>
    </row>
    <row r="75" ht="15.75" customHeight="1">
      <c r="B75" s="52"/>
    </row>
    <row r="76" ht="15.75" customHeight="1">
      <c r="B76" s="52"/>
    </row>
    <row r="77" ht="15.75" customHeight="1">
      <c r="B77" s="52"/>
    </row>
    <row r="78" ht="15.75" customHeight="1">
      <c r="B78" s="52"/>
    </row>
    <row r="79" ht="15.75" customHeight="1">
      <c r="B79" s="52"/>
    </row>
    <row r="80" ht="15.75" customHeight="1">
      <c r="B80" s="52"/>
    </row>
    <row r="81" ht="15.75" customHeight="1">
      <c r="B81" s="52"/>
    </row>
    <row r="82" ht="15.75" customHeight="1">
      <c r="B82" s="52"/>
    </row>
    <row r="83" ht="15.75" customHeight="1">
      <c r="B83" s="52"/>
    </row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B27:B34"/>
    <mergeCell ref="B35:B47"/>
    <mergeCell ref="B48:B57"/>
    <mergeCell ref="B58:B60"/>
    <mergeCell ref="A65:D65"/>
    <mergeCell ref="A66:D66"/>
    <mergeCell ref="A67:D67"/>
    <mergeCell ref="A1:A2"/>
    <mergeCell ref="B1:B2"/>
    <mergeCell ref="C1:C2"/>
    <mergeCell ref="D1:D2"/>
    <mergeCell ref="E1:E2"/>
    <mergeCell ref="A3:D3"/>
    <mergeCell ref="B4:B2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38"/>
    <col customWidth="1" min="2" max="2" width="27.63"/>
    <col customWidth="1" min="3" max="3" width="22.88"/>
    <col customWidth="1" min="4" max="4" width="33.0"/>
    <col customWidth="1" min="5" max="5" width="14.75"/>
    <col customWidth="1" min="6" max="6" width="12.63"/>
  </cols>
  <sheetData>
    <row r="1" ht="31.5" customHeight="1">
      <c r="A1" s="1" t="s">
        <v>101</v>
      </c>
      <c r="B1" s="1" t="s">
        <v>2</v>
      </c>
      <c r="C1" s="54" t="s">
        <v>102</v>
      </c>
      <c r="D1" s="55" t="s">
        <v>103</v>
      </c>
      <c r="E1" s="55" t="s">
        <v>3</v>
      </c>
    </row>
    <row r="2" ht="64.5" customHeight="1">
      <c r="A2" s="4"/>
      <c r="B2" s="4"/>
      <c r="C2" s="5"/>
      <c r="D2" s="4"/>
      <c r="E2" s="4"/>
    </row>
    <row r="3" ht="15.75" customHeight="1">
      <c r="A3" s="6" t="s">
        <v>104</v>
      </c>
      <c r="B3" s="7"/>
      <c r="C3" s="7"/>
      <c r="D3" s="8"/>
      <c r="E3" s="9"/>
    </row>
    <row r="4" ht="15.75" customHeight="1">
      <c r="A4" s="56">
        <v>1.0</v>
      </c>
      <c r="B4" s="57" t="s">
        <v>105</v>
      </c>
      <c r="C4" s="39"/>
      <c r="D4" s="20" t="s">
        <v>106</v>
      </c>
      <c r="E4" s="58"/>
      <c r="H4" s="59"/>
    </row>
    <row r="5" ht="15.75" customHeight="1">
      <c r="A5" s="56">
        <v>2.0</v>
      </c>
      <c r="B5" s="60" t="s">
        <v>107</v>
      </c>
      <c r="C5" s="39"/>
      <c r="D5" s="20" t="s">
        <v>108</v>
      </c>
      <c r="E5" s="61"/>
      <c r="H5" s="62"/>
    </row>
    <row r="6" ht="77.25" customHeight="1">
      <c r="A6" s="56">
        <v>3.0</v>
      </c>
      <c r="B6" s="60" t="s">
        <v>109</v>
      </c>
      <c r="C6" s="63"/>
      <c r="D6" s="20" t="s">
        <v>110</v>
      </c>
      <c r="E6" s="58"/>
      <c r="H6" s="62"/>
    </row>
    <row r="7" ht="106.5" customHeight="1">
      <c r="A7" s="56">
        <v>4.0</v>
      </c>
      <c r="B7" s="64" t="s">
        <v>111</v>
      </c>
      <c r="C7" s="39"/>
      <c r="D7" s="20" t="s">
        <v>112</v>
      </c>
      <c r="E7" s="58"/>
      <c r="G7" s="59"/>
      <c r="H7" s="62"/>
    </row>
    <row r="8" ht="15.75" customHeight="1">
      <c r="A8" s="56">
        <v>5.0</v>
      </c>
      <c r="B8" s="57" t="s">
        <v>113</v>
      </c>
      <c r="C8" s="65"/>
      <c r="D8" s="20" t="s">
        <v>114</v>
      </c>
      <c r="E8" s="61"/>
      <c r="G8" s="66"/>
      <c r="H8" s="62"/>
    </row>
    <row r="9" ht="51.75" customHeight="1">
      <c r="A9" s="56">
        <v>6.0</v>
      </c>
      <c r="B9" s="20" t="s">
        <v>115</v>
      </c>
      <c r="C9" s="61"/>
      <c r="D9" s="20" t="s">
        <v>116</v>
      </c>
      <c r="E9" s="61"/>
      <c r="G9" s="66"/>
      <c r="H9" s="62"/>
    </row>
    <row r="10" ht="15.75" customHeight="1">
      <c r="A10" s="56">
        <v>7.0</v>
      </c>
      <c r="B10" s="20" t="s">
        <v>117</v>
      </c>
      <c r="C10" s="61"/>
      <c r="D10" s="20" t="s">
        <v>118</v>
      </c>
      <c r="E10" s="61"/>
      <c r="G10" s="66"/>
      <c r="H10" s="67"/>
    </row>
    <row r="11" ht="67.5" customHeight="1">
      <c r="A11" s="56">
        <v>8.0</v>
      </c>
      <c r="B11" s="20" t="s">
        <v>119</v>
      </c>
      <c r="C11" s="20"/>
      <c r="D11" s="20"/>
      <c r="E11" s="61"/>
      <c r="G11" s="59"/>
    </row>
    <row r="12" ht="15.75" customHeight="1">
      <c r="A12" s="56">
        <v>9.0</v>
      </c>
      <c r="B12" s="20" t="s">
        <v>120</v>
      </c>
      <c r="C12" s="20"/>
      <c r="D12" s="20" t="s">
        <v>121</v>
      </c>
      <c r="E12" s="61"/>
    </row>
    <row r="13" ht="68.25" customHeight="1">
      <c r="A13" s="56">
        <v>10.0</v>
      </c>
      <c r="B13" s="68" t="s">
        <v>122</v>
      </c>
      <c r="C13" s="41"/>
      <c r="D13" s="39" t="s">
        <v>123</v>
      </c>
      <c r="E13" s="65"/>
      <c r="F13" s="23"/>
    </row>
    <row r="14" ht="61.5" customHeight="1">
      <c r="A14" s="56">
        <v>11.0</v>
      </c>
      <c r="B14" s="68" t="s">
        <v>124</v>
      </c>
      <c r="C14" s="69"/>
      <c r="D14" s="68" t="s">
        <v>125</v>
      </c>
      <c r="E14" s="65"/>
    </row>
    <row r="15" ht="84.75" customHeight="1">
      <c r="A15" s="56">
        <v>12.0</v>
      </c>
      <c r="B15" s="39" t="s">
        <v>126</v>
      </c>
      <c r="C15" s="25"/>
      <c r="D15" s="39" t="s">
        <v>127</v>
      </c>
      <c r="E15" s="65"/>
      <c r="F15" s="23"/>
    </row>
    <row r="16" ht="63.0" customHeight="1">
      <c r="A16" s="56">
        <v>13.0</v>
      </c>
      <c r="B16" s="17" t="s">
        <v>128</v>
      </c>
      <c r="C16" s="39"/>
      <c r="D16" s="25" t="s">
        <v>129</v>
      </c>
      <c r="E16" s="65"/>
    </row>
    <row r="17" ht="75.75" customHeight="1">
      <c r="A17" s="56">
        <v>14.0</v>
      </c>
      <c r="B17" s="17" t="s">
        <v>130</v>
      </c>
      <c r="C17" s="39"/>
      <c r="D17" s="25" t="s">
        <v>129</v>
      </c>
      <c r="E17" s="65"/>
    </row>
    <row r="18" ht="15.75" customHeight="1">
      <c r="A18" s="56">
        <v>15.0</v>
      </c>
      <c r="B18" s="39" t="s">
        <v>131</v>
      </c>
      <c r="C18" s="65"/>
      <c r="D18" s="68" t="s">
        <v>132</v>
      </c>
      <c r="E18" s="70"/>
    </row>
    <row r="19" ht="63.0" customHeight="1">
      <c r="A19" s="56">
        <v>16.0</v>
      </c>
      <c r="B19" s="39" t="s">
        <v>133</v>
      </c>
      <c r="C19" s="65"/>
      <c r="D19" s="39" t="s">
        <v>134</v>
      </c>
      <c r="E19" s="65"/>
    </row>
    <row r="20" ht="97.5" customHeight="1">
      <c r="A20" s="56">
        <v>17.0</v>
      </c>
      <c r="B20" s="39" t="s">
        <v>135</v>
      </c>
      <c r="C20" s="25"/>
      <c r="D20" s="68" t="s">
        <v>136</v>
      </c>
      <c r="E20" s="71"/>
      <c r="F20" s="72"/>
    </row>
    <row r="21" ht="51.0" customHeight="1">
      <c r="A21" s="56">
        <v>18.0</v>
      </c>
      <c r="B21" s="39" t="s">
        <v>137</v>
      </c>
      <c r="C21" s="39"/>
      <c r="D21" s="68" t="s">
        <v>138</v>
      </c>
      <c r="E21" s="61"/>
    </row>
    <row r="22" ht="61.5" customHeight="1">
      <c r="A22" s="56">
        <v>19.0</v>
      </c>
      <c r="B22" s="39" t="s">
        <v>139</v>
      </c>
      <c r="C22" s="39"/>
      <c r="D22" s="39" t="s">
        <v>140</v>
      </c>
      <c r="E22" s="56"/>
    </row>
    <row r="23" ht="64.5" customHeight="1">
      <c r="A23" s="56">
        <v>20.0</v>
      </c>
      <c r="B23" s="39" t="s">
        <v>141</v>
      </c>
      <c r="C23" s="39"/>
      <c r="D23" s="39" t="s">
        <v>142</v>
      </c>
      <c r="E23" s="61"/>
    </row>
    <row r="24" ht="42.75" customHeight="1">
      <c r="A24" s="56">
        <v>21.0</v>
      </c>
      <c r="B24" s="39" t="s">
        <v>143</v>
      </c>
      <c r="C24" s="68"/>
      <c r="D24" s="68" t="s">
        <v>144</v>
      </c>
      <c r="E24" s="61"/>
    </row>
    <row r="25" ht="66.0" customHeight="1">
      <c r="A25" s="56">
        <v>22.0</v>
      </c>
      <c r="B25" s="39" t="s">
        <v>145</v>
      </c>
      <c r="C25" s="25"/>
      <c r="D25" s="39" t="s">
        <v>146</v>
      </c>
      <c r="E25" s="61"/>
    </row>
    <row r="26" ht="84.0" customHeight="1">
      <c r="A26" s="56">
        <v>23.0</v>
      </c>
      <c r="B26" s="39" t="s">
        <v>147</v>
      </c>
      <c r="C26" s="73"/>
      <c r="D26" s="74" t="s">
        <v>148</v>
      </c>
      <c r="E26" s="65"/>
    </row>
    <row r="27" ht="73.5" customHeight="1">
      <c r="A27" s="56">
        <v>24.0</v>
      </c>
      <c r="B27" s="39" t="str">
        <f>[1]Rotaļlietas!B4</f>
        <v>#ERROR!</v>
      </c>
      <c r="C27" s="73"/>
      <c r="D27" s="75" t="str">
        <f>[1]Rotaļlietas!D4</f>
        <v>#ERROR!</v>
      </c>
      <c r="E27" s="65"/>
    </row>
    <row r="28" ht="54.0" customHeight="1">
      <c r="A28" s="56">
        <v>25.0</v>
      </c>
      <c r="B28" s="39" t="str">
        <f>[1]Rotaļlietas!B5</f>
        <v>#ERROR!</v>
      </c>
      <c r="C28" s="73"/>
      <c r="D28" s="75" t="str">
        <f>[1]Rotaļlietas!D5</f>
        <v>#ERROR!</v>
      </c>
      <c r="E28" s="65"/>
    </row>
    <row r="29" ht="63.75" customHeight="1">
      <c r="A29" s="56">
        <v>26.0</v>
      </c>
      <c r="B29" s="39" t="str">
        <f>[1]Rotaļlietas!B6</f>
        <v>#ERROR!</v>
      </c>
      <c r="C29" s="73"/>
      <c r="D29" s="75" t="str">
        <f>[1]Rotaļlietas!D6</f>
        <v>#ERROR!</v>
      </c>
      <c r="E29" s="65"/>
    </row>
    <row r="30" ht="46.5" customHeight="1">
      <c r="A30" s="56">
        <v>27.0</v>
      </c>
      <c r="B30" s="39" t="str">
        <f>[1]Rotaļlietas!B7</f>
        <v>#ERROR!</v>
      </c>
      <c r="C30" s="73"/>
      <c r="D30" s="75" t="str">
        <f>[1]Rotaļlietas!D7</f>
        <v>#ERROR!</v>
      </c>
      <c r="E30" s="65"/>
    </row>
    <row r="31" ht="45.75" customHeight="1">
      <c r="A31" s="56">
        <v>28.0</v>
      </c>
      <c r="B31" s="39" t="str">
        <f>[1]Rotaļlietas!B8</f>
        <v>#ERROR!</v>
      </c>
      <c r="C31" s="73"/>
      <c r="D31" s="75" t="str">
        <f>[1]Rotaļlietas!D8</f>
        <v>#ERROR!</v>
      </c>
      <c r="E31" s="65"/>
    </row>
    <row r="32" ht="63.0" customHeight="1">
      <c r="A32" s="56">
        <v>29.0</v>
      </c>
      <c r="B32" s="39" t="str">
        <f>[1]Rotaļlietas!B9</f>
        <v>#ERROR!</v>
      </c>
      <c r="C32" s="73"/>
      <c r="D32" s="75" t="str">
        <f>[1]Rotaļlietas!D9</f>
        <v>#ERROR!</v>
      </c>
      <c r="E32" s="65"/>
    </row>
    <row r="33" ht="69.75" customHeight="1">
      <c r="A33" s="56">
        <v>30.0</v>
      </c>
      <c r="B33" s="39" t="str">
        <f>[1]Rotaļlietas!B10</f>
        <v>#ERROR!</v>
      </c>
      <c r="C33" s="73"/>
      <c r="D33" s="75" t="str">
        <f>[1]Rotaļlietas!D10</f>
        <v>#ERROR!</v>
      </c>
      <c r="E33" s="65"/>
    </row>
    <row r="34" ht="52.5" customHeight="1">
      <c r="A34" s="56">
        <v>31.0</v>
      </c>
      <c r="B34" s="39" t="str">
        <f>[1]Rotaļlietas!B12</f>
        <v>#ERROR!</v>
      </c>
      <c r="C34" s="73"/>
      <c r="D34" s="75" t="str">
        <f>[1]Rotaļlietas!D12</f>
        <v>#ERROR!</v>
      </c>
      <c r="E34" s="65"/>
    </row>
    <row r="35" ht="15.75" customHeight="1">
      <c r="A35" s="56">
        <v>32.0</v>
      </c>
      <c r="B35" s="39" t="str">
        <f>[1]Rotaļlietas!B13</f>
        <v>#ERROR!</v>
      </c>
      <c r="C35" s="73"/>
      <c r="D35" s="75" t="str">
        <f>[1]Rotaļlietas!D13</f>
        <v>#ERROR!</v>
      </c>
      <c r="E35" s="65"/>
    </row>
    <row r="36" ht="15.75" customHeight="1">
      <c r="A36" s="56">
        <v>33.0</v>
      </c>
      <c r="B36" s="39" t="str">
        <f>[1]Rotaļlietas!B14</f>
        <v>#ERROR!</v>
      </c>
      <c r="C36" s="73"/>
      <c r="D36" s="75" t="str">
        <f>[1]Rotaļlietas!D14</f>
        <v>#ERROR!</v>
      </c>
      <c r="E36" s="65"/>
    </row>
    <row r="37" ht="95.25" customHeight="1">
      <c r="A37" s="56">
        <v>34.0</v>
      </c>
      <c r="B37" s="39" t="str">
        <f>[1]Rotaļlietas!B15</f>
        <v>#ERROR!</v>
      </c>
      <c r="C37" s="73"/>
      <c r="D37" s="75" t="str">
        <f>[1]Rotaļlietas!D15</f>
        <v>#ERROR!</v>
      </c>
      <c r="E37" s="65"/>
    </row>
    <row r="38" ht="15.75" customHeight="1">
      <c r="A38" s="56">
        <v>35.0</v>
      </c>
      <c r="B38" s="39" t="str">
        <f>[1]Rotaļlietas!B16</f>
        <v>#ERROR!</v>
      </c>
      <c r="C38" s="73"/>
      <c r="D38" s="75" t="str">
        <f>[1]Rotaļlietas!D16</f>
        <v>#ERROR!</v>
      </c>
      <c r="E38" s="65"/>
    </row>
    <row r="39" ht="15.75" customHeight="1">
      <c r="A39" s="56">
        <v>36.0</v>
      </c>
      <c r="B39" s="39" t="str">
        <f>[1]Rotaļlietas!B17</f>
        <v>#ERROR!</v>
      </c>
      <c r="C39" s="73"/>
      <c r="D39" s="75" t="str">
        <f>[1]Rotaļlietas!D17</f>
        <v>#ERROR!</v>
      </c>
      <c r="E39" s="65"/>
    </row>
    <row r="40" ht="50.25" customHeight="1">
      <c r="A40" s="56">
        <v>37.0</v>
      </c>
      <c r="B40" s="39" t="str">
        <f>[1]Rotaļlietas!B18</f>
        <v>#ERROR!</v>
      </c>
      <c r="C40" s="73"/>
      <c r="D40" s="75" t="str">
        <f>[1]Rotaļlietas!D18</f>
        <v>#ERROR!</v>
      </c>
      <c r="E40" s="65"/>
    </row>
    <row r="41" ht="68.25" customHeight="1">
      <c r="A41" s="56">
        <v>38.0</v>
      </c>
      <c r="B41" s="39" t="str">
        <f>[1]Rotaļlietas!B19</f>
        <v>#ERROR!</v>
      </c>
      <c r="C41" s="73"/>
      <c r="D41" s="75" t="str">
        <f>[1]Rotaļlietas!D19</f>
        <v>#ERROR!</v>
      </c>
      <c r="E41" s="65"/>
    </row>
    <row r="42" ht="135.75" customHeight="1">
      <c r="A42" s="56">
        <v>39.0</v>
      </c>
      <c r="B42" s="39" t="str">
        <f>[1]Rotaļlietas!B20</f>
        <v>#ERROR!</v>
      </c>
      <c r="C42" s="73"/>
      <c r="D42" s="75" t="s">
        <v>149</v>
      </c>
      <c r="E42" s="65"/>
    </row>
    <row r="43" ht="54.75" customHeight="1">
      <c r="A43" s="56">
        <v>40.0</v>
      </c>
      <c r="B43" s="39" t="str">
        <f>[1]Rotaļlietas!B21</f>
        <v>#ERROR!</v>
      </c>
      <c r="C43" s="73"/>
      <c r="D43" s="75" t="str">
        <f>[1]Rotaļlietas!D21</f>
        <v>#ERROR!</v>
      </c>
      <c r="E43" s="65"/>
    </row>
    <row r="44" ht="49.5" customHeight="1">
      <c r="A44" s="56">
        <v>41.0</v>
      </c>
      <c r="B44" s="39" t="str">
        <f>[1]Rotaļlietas!B22</f>
        <v>#ERROR!</v>
      </c>
      <c r="C44" s="73"/>
      <c r="D44" s="75" t="str">
        <f>[1]Rotaļlietas!D22</f>
        <v>#ERROR!</v>
      </c>
      <c r="E44" s="65"/>
    </row>
    <row r="45" ht="15.75" customHeight="1">
      <c r="A45" s="56">
        <v>42.0</v>
      </c>
      <c r="B45" s="39" t="str">
        <f>[1]Rotaļlietas!B23</f>
        <v>#ERROR!</v>
      </c>
      <c r="C45" s="73"/>
      <c r="D45" s="75" t="str">
        <f>[1]Rotaļlietas!D23</f>
        <v>#ERROR!</v>
      </c>
      <c r="E45" s="65"/>
    </row>
    <row r="46" ht="64.5" customHeight="1">
      <c r="A46" s="56">
        <v>43.0</v>
      </c>
      <c r="B46" s="39" t="str">
        <f>[1]Rotaļlietas!B24</f>
        <v>#ERROR!</v>
      </c>
      <c r="C46" s="73"/>
      <c r="D46" s="76" t="str">
        <f>[1]Rotaļlietas!D24</f>
        <v>#ERROR!</v>
      </c>
      <c r="E46" s="65"/>
    </row>
    <row r="47" ht="63.0" customHeight="1">
      <c r="A47" s="56">
        <v>44.0</v>
      </c>
      <c r="B47" s="20" t="s">
        <v>150</v>
      </c>
      <c r="C47" s="73"/>
      <c r="D47" s="75" t="str">
        <f>[1]Rotaļlietas!D25</f>
        <v>#ERROR!</v>
      </c>
      <c r="E47" s="65"/>
    </row>
    <row r="48" ht="92.25" customHeight="1">
      <c r="A48" s="56">
        <v>45.0</v>
      </c>
      <c r="B48" s="39" t="str">
        <f>[1]Rotaļlietas!B26</f>
        <v>#ERROR!</v>
      </c>
      <c r="C48" s="73"/>
      <c r="D48" s="76" t="str">
        <f>[1]Rotaļlietas!D26</f>
        <v>#ERROR!</v>
      </c>
      <c r="E48" s="65"/>
    </row>
    <row r="49" ht="143.25" customHeight="1">
      <c r="A49" s="56">
        <v>46.0</v>
      </c>
      <c r="B49" s="39" t="str">
        <f>[1]Rotaļlietas!B27</f>
        <v>#ERROR!</v>
      </c>
      <c r="C49" s="73"/>
      <c r="D49" s="75" t="str">
        <f>[1]Rotaļlietas!D27</f>
        <v>#ERROR!</v>
      </c>
      <c r="E49" s="65"/>
    </row>
    <row r="50" ht="75.75" customHeight="1">
      <c r="A50" s="56">
        <v>47.0</v>
      </c>
      <c r="B50" s="39" t="str">
        <f>[1]Rotaļlietas!B28</f>
        <v>#ERROR!</v>
      </c>
      <c r="C50" s="73"/>
      <c r="D50" s="75" t="str">
        <f>[1]Rotaļlietas!D28</f>
        <v>#ERROR!</v>
      </c>
      <c r="E50" s="65"/>
    </row>
    <row r="51" ht="104.25" customHeight="1">
      <c r="A51" s="56">
        <v>48.0</v>
      </c>
      <c r="B51" s="39" t="str">
        <f>[1]Rotaļlietas!B29</f>
        <v>#ERROR!</v>
      </c>
      <c r="C51" s="73"/>
      <c r="D51" s="75" t="str">
        <f>[1]Rotaļlietas!D29</f>
        <v>#ERROR!</v>
      </c>
      <c r="E51" s="65"/>
    </row>
    <row r="52" ht="84.75" customHeight="1">
      <c r="A52" s="56">
        <v>49.0</v>
      </c>
      <c r="B52" s="39" t="str">
        <f>[1]Rotaļlietas!B30</f>
        <v>#ERROR!</v>
      </c>
      <c r="C52" s="73"/>
      <c r="D52" s="75" t="str">
        <f>[1]Rotaļlietas!D30</f>
        <v>#ERROR!</v>
      </c>
      <c r="E52" s="65"/>
    </row>
    <row r="53" ht="97.5" customHeight="1">
      <c r="A53" s="56">
        <v>50.0</v>
      </c>
      <c r="B53" s="39" t="str">
        <f>[1]Rotaļlietas!B31</f>
        <v>#ERROR!</v>
      </c>
      <c r="C53" s="73"/>
      <c r="D53" s="75" t="str">
        <f>[1]Rotaļlietas!D31</f>
        <v>#ERROR!</v>
      </c>
      <c r="E53" s="65"/>
    </row>
    <row r="54" ht="68.25" customHeight="1">
      <c r="A54" s="56">
        <v>51.0</v>
      </c>
      <c r="B54" s="39" t="str">
        <f>[1]Rotaļlietas!B32</f>
        <v>#ERROR!</v>
      </c>
      <c r="C54" s="73"/>
      <c r="D54" s="75" t="str">
        <f>[1]Rotaļlietas!D32</f>
        <v>#ERROR!</v>
      </c>
      <c r="E54" s="65"/>
    </row>
    <row r="55" ht="15.75" customHeight="1">
      <c r="A55" s="56">
        <v>52.0</v>
      </c>
      <c r="B55" s="39" t="str">
        <f>[1]Rotaļlietas!B33</f>
        <v>#ERROR!</v>
      </c>
      <c r="C55" s="73"/>
      <c r="D55" s="75" t="str">
        <f>[1]Rotaļlietas!D33</f>
        <v>#ERROR!</v>
      </c>
      <c r="E55" s="65"/>
    </row>
    <row r="56" ht="72.0" customHeight="1">
      <c r="A56" s="56">
        <v>53.0</v>
      </c>
      <c r="B56" s="39" t="str">
        <f>[1]Rotaļlietas!B34</f>
        <v>#ERROR!</v>
      </c>
      <c r="C56" s="73"/>
      <c r="D56" s="75" t="str">
        <f>[1]Rotaļlietas!D34</f>
        <v>#ERROR!</v>
      </c>
      <c r="E56" s="65"/>
    </row>
    <row r="57" ht="15.75" customHeight="1">
      <c r="A57" s="56">
        <v>54.0</v>
      </c>
      <c r="B57" s="39" t="str">
        <f>[1]Rotaļlietas!B35</f>
        <v>#ERROR!</v>
      </c>
      <c r="C57" s="73"/>
      <c r="D57" s="75" t="str">
        <f>[1]Rotaļlietas!D35</f>
        <v>#ERROR!</v>
      </c>
      <c r="E57" s="65"/>
    </row>
    <row r="58" ht="81.75" customHeight="1">
      <c r="A58" s="56">
        <v>55.0</v>
      </c>
      <c r="B58" s="39" t="str">
        <f>[1]Rotaļlietas!B36</f>
        <v>#ERROR!</v>
      </c>
      <c r="C58" s="73"/>
      <c r="D58" s="75" t="str">
        <f>[1]Rotaļlietas!D36</f>
        <v>#ERROR!</v>
      </c>
      <c r="E58" s="65"/>
    </row>
    <row r="59" ht="15.75" customHeight="1">
      <c r="A59" s="56">
        <v>56.0</v>
      </c>
      <c r="B59" s="39" t="str">
        <f>[1]Rotaļlietas!B37</f>
        <v>#ERROR!</v>
      </c>
      <c r="C59" s="73"/>
      <c r="D59" s="75" t="str">
        <f>[1]Rotaļlietas!D37</f>
        <v>#ERROR!</v>
      </c>
      <c r="E59" s="65"/>
    </row>
    <row r="60" ht="57.75" customHeight="1">
      <c r="A60" s="56">
        <v>57.0</v>
      </c>
      <c r="B60" s="39" t="str">
        <f>[1]Rotaļlietas!B38</f>
        <v>#ERROR!</v>
      </c>
      <c r="C60" s="73"/>
      <c r="D60" s="75" t="str">
        <f>[1]Rotaļlietas!D38</f>
        <v>#ERROR!</v>
      </c>
      <c r="E60" s="65"/>
    </row>
    <row r="61" ht="70.5" customHeight="1">
      <c r="A61" s="56">
        <v>58.0</v>
      </c>
      <c r="B61" s="39" t="str">
        <f>[1]Rotaļlietas!B39</f>
        <v>#ERROR!</v>
      </c>
      <c r="C61" s="73"/>
      <c r="D61" s="75" t="str">
        <f>[1]Rotaļlietas!D39</f>
        <v>#ERROR!</v>
      </c>
      <c r="E61" s="65"/>
    </row>
    <row r="62" ht="15.75" customHeight="1">
      <c r="A62" s="56">
        <v>59.0</v>
      </c>
      <c r="B62" s="39" t="str">
        <f>[1]Rotaļlietas!B40</f>
        <v>#ERROR!</v>
      </c>
      <c r="C62" s="73"/>
      <c r="D62" s="75" t="str">
        <f>[1]Rotaļlietas!D40</f>
        <v>#ERROR!</v>
      </c>
      <c r="E62" s="65"/>
    </row>
    <row r="63" ht="15.75" customHeight="1">
      <c r="A63" s="56">
        <v>60.0</v>
      </c>
      <c r="B63" s="39" t="str">
        <f>[1]Rotaļlietas!B41</f>
        <v>#ERROR!</v>
      </c>
      <c r="C63" s="73"/>
      <c r="D63" s="75" t="str">
        <f>[1]Rotaļlietas!D41</f>
        <v>#ERROR!</v>
      </c>
      <c r="E63" s="65"/>
    </row>
    <row r="64" ht="64.5" customHeight="1">
      <c r="A64" s="56">
        <v>61.0</v>
      </c>
      <c r="B64" s="39" t="str">
        <f>[1]Rotaļlietas!B42</f>
        <v>#ERROR!</v>
      </c>
      <c r="C64" s="73"/>
      <c r="D64" s="75" t="str">
        <f>[1]Rotaļlietas!D42</f>
        <v>#ERROR!</v>
      </c>
      <c r="E64" s="65"/>
    </row>
    <row r="65" ht="79.5" customHeight="1">
      <c r="A65" s="56">
        <v>62.0</v>
      </c>
      <c r="B65" s="39" t="str">
        <f>[1]Rotaļlietas!B43</f>
        <v>#ERROR!</v>
      </c>
      <c r="C65" s="73"/>
      <c r="D65" s="75" t="str">
        <f>[1]Rotaļlietas!D43</f>
        <v>#ERROR!</v>
      </c>
      <c r="E65" s="65"/>
    </row>
    <row r="66" ht="63.0" customHeight="1">
      <c r="A66" s="56">
        <v>63.0</v>
      </c>
      <c r="B66" s="39" t="str">
        <f>[1]Rotaļlietas!B44</f>
        <v>#ERROR!</v>
      </c>
      <c r="C66" s="73"/>
      <c r="D66" s="75" t="s">
        <v>151</v>
      </c>
      <c r="E66" s="65"/>
    </row>
    <row r="67" ht="73.5" customHeight="1">
      <c r="A67" s="56">
        <v>64.0</v>
      </c>
      <c r="B67" s="39" t="str">
        <f>[1]Rotaļlietas!B45</f>
        <v>#ERROR!</v>
      </c>
      <c r="C67" s="73"/>
      <c r="D67" s="75" t="s">
        <v>152</v>
      </c>
      <c r="E67" s="65"/>
    </row>
    <row r="68" ht="67.5" customHeight="1">
      <c r="A68" s="56">
        <v>65.0</v>
      </c>
      <c r="B68" s="39" t="str">
        <f>[1]Rotaļlietas!B46</f>
        <v>#ERROR!</v>
      </c>
      <c r="C68" s="73"/>
      <c r="D68" s="75" t="s">
        <v>153</v>
      </c>
      <c r="E68" s="65"/>
    </row>
    <row r="69" ht="182.25" customHeight="1">
      <c r="A69" s="56">
        <v>66.0</v>
      </c>
      <c r="B69" s="39" t="s">
        <v>154</v>
      </c>
      <c r="C69" s="73"/>
      <c r="D69" s="77" t="s">
        <v>155</v>
      </c>
      <c r="E69" s="65"/>
    </row>
    <row r="70" ht="82.5" customHeight="1">
      <c r="A70" s="56">
        <v>67.0</v>
      </c>
      <c r="B70" s="39" t="str">
        <f>[1]Rotaļlietas!B47</f>
        <v>#ERROR!</v>
      </c>
      <c r="C70" s="73"/>
      <c r="D70" s="75" t="str">
        <f>[1]Rotaļlietas!D47</f>
        <v>#ERROR!</v>
      </c>
      <c r="E70" s="65"/>
    </row>
    <row r="71" ht="15.0" customHeight="1">
      <c r="A71" s="78" t="s">
        <v>98</v>
      </c>
      <c r="B71" s="79"/>
      <c r="C71" s="79"/>
      <c r="D71" s="80"/>
      <c r="E71" s="81"/>
    </row>
    <row r="72" ht="15.75" customHeight="1">
      <c r="A72" s="50" t="s">
        <v>99</v>
      </c>
      <c r="B72" s="7"/>
      <c r="C72" s="7"/>
      <c r="D72" s="8"/>
      <c r="E72" s="51"/>
    </row>
    <row r="73" ht="15.75" customHeight="1">
      <c r="A73" s="50" t="s">
        <v>100</v>
      </c>
      <c r="B73" s="7"/>
      <c r="C73" s="7"/>
      <c r="D73" s="8"/>
      <c r="E73" s="51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72:D72"/>
    <mergeCell ref="A73:D73"/>
    <mergeCell ref="A1:A2"/>
    <mergeCell ref="B1:B2"/>
    <mergeCell ref="C1:C2"/>
    <mergeCell ref="D1:D2"/>
    <mergeCell ref="E1:E2"/>
    <mergeCell ref="A3:D3"/>
    <mergeCell ref="A71:D7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0.13"/>
    <col customWidth="1" min="3" max="3" width="15.75"/>
    <col customWidth="1" min="4" max="4" width="35.0"/>
    <col customWidth="1" min="5" max="6" width="12.63"/>
  </cols>
  <sheetData>
    <row r="1" ht="15.75" customHeight="1">
      <c r="A1" s="55" t="s">
        <v>101</v>
      </c>
      <c r="B1" s="55" t="s">
        <v>2</v>
      </c>
      <c r="C1" s="55" t="s">
        <v>156</v>
      </c>
      <c r="D1" s="55" t="s">
        <v>103</v>
      </c>
      <c r="E1" s="55" t="s">
        <v>3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ht="45.0" customHeight="1">
      <c r="A2" s="4"/>
      <c r="B2" s="4"/>
      <c r="C2" s="4"/>
      <c r="D2" s="4"/>
      <c r="E2" s="4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ht="15.75" customHeight="1">
      <c r="A3" s="6" t="s">
        <v>157</v>
      </c>
      <c r="B3" s="7"/>
      <c r="C3" s="7"/>
      <c r="D3" s="8"/>
      <c r="E3" s="9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ht="75.0" customHeight="1">
      <c r="A4" s="83">
        <v>1.0</v>
      </c>
      <c r="B4" s="39" t="s">
        <v>158</v>
      </c>
      <c r="C4" s="84"/>
      <c r="D4" s="68" t="s">
        <v>159</v>
      </c>
      <c r="E4" s="85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ht="43.5" customHeight="1">
      <c r="A5" s="83">
        <v>2.0</v>
      </c>
      <c r="B5" s="68" t="s">
        <v>160</v>
      </c>
      <c r="C5" s="84"/>
      <c r="D5" s="68" t="s">
        <v>161</v>
      </c>
      <c r="E5" s="85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ht="42.0" customHeight="1">
      <c r="A6" s="83">
        <v>3.0</v>
      </c>
      <c r="B6" s="39" t="s">
        <v>162</v>
      </c>
      <c r="C6" s="20"/>
      <c r="D6" s="39" t="s">
        <v>163</v>
      </c>
      <c r="E6" s="86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ht="44.25" customHeight="1">
      <c r="A7" s="83">
        <v>4.0</v>
      </c>
      <c r="B7" s="39" t="s">
        <v>164</v>
      </c>
      <c r="C7" s="41"/>
      <c r="D7" s="69" t="s">
        <v>165</v>
      </c>
      <c r="E7" s="85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ht="56.25" customHeight="1">
      <c r="A8" s="83">
        <v>5.0</v>
      </c>
      <c r="B8" s="20" t="s">
        <v>166</v>
      </c>
      <c r="C8" s="87"/>
      <c r="D8" s="68" t="s">
        <v>167</v>
      </c>
      <c r="E8" s="86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ht="56.25" customHeight="1">
      <c r="A9" s="83">
        <v>6.0</v>
      </c>
      <c r="B9" s="88" t="s">
        <v>168</v>
      </c>
      <c r="C9" s="41"/>
      <c r="D9" s="20" t="s">
        <v>169</v>
      </c>
      <c r="E9" s="85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ht="33.75" customHeight="1">
      <c r="A10" s="83">
        <v>7.0</v>
      </c>
      <c r="B10" s="89" t="s">
        <v>170</v>
      </c>
      <c r="C10" s="84"/>
      <c r="D10" s="20" t="s">
        <v>171</v>
      </c>
      <c r="E10" s="86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ht="33.75" customHeight="1">
      <c r="A11" s="83">
        <v>8.0</v>
      </c>
      <c r="B11" s="20" t="s">
        <v>172</v>
      </c>
      <c r="C11" s="84"/>
      <c r="D11" s="20" t="s">
        <v>173</v>
      </c>
      <c r="E11" s="85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ht="39.75" customHeight="1">
      <c r="A12" s="83">
        <v>9.0</v>
      </c>
      <c r="B12" s="20" t="s">
        <v>174</v>
      </c>
      <c r="C12" s="84"/>
      <c r="D12" s="25" t="s">
        <v>175</v>
      </c>
      <c r="E12" s="85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ht="15.75" customHeight="1">
      <c r="A13" s="83">
        <v>10.0</v>
      </c>
      <c r="B13" s="68" t="s">
        <v>176</v>
      </c>
      <c r="C13" s="68"/>
      <c r="D13" s="25" t="s">
        <v>177</v>
      </c>
      <c r="E13" s="85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ht="51.75" customHeight="1">
      <c r="A14" s="83">
        <v>11.0</v>
      </c>
      <c r="B14" s="68" t="s">
        <v>178</v>
      </c>
      <c r="C14" s="68"/>
      <c r="D14" s="90" t="s">
        <v>179</v>
      </c>
      <c r="E14" s="86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ht="42.75" customHeight="1">
      <c r="A15" s="83">
        <v>12.0</v>
      </c>
      <c r="B15" s="68" t="s">
        <v>178</v>
      </c>
      <c r="C15" s="68"/>
      <c r="D15" s="25" t="s">
        <v>180</v>
      </c>
      <c r="E15" s="86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57.75" customHeight="1">
      <c r="A16" s="83">
        <v>13.0</v>
      </c>
      <c r="B16" s="68" t="s">
        <v>181</v>
      </c>
      <c r="C16" s="68"/>
      <c r="D16" s="68" t="s">
        <v>182</v>
      </c>
      <c r="E16" s="85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ht="62.25" customHeight="1">
      <c r="A17" s="83">
        <v>14.0</v>
      </c>
      <c r="B17" s="68" t="s">
        <v>183</v>
      </c>
      <c r="C17" s="68"/>
      <c r="D17" s="68" t="s">
        <v>184</v>
      </c>
      <c r="E17" s="86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ht="54.0" customHeight="1">
      <c r="A18" s="83">
        <v>15.0</v>
      </c>
      <c r="B18" s="68" t="s">
        <v>185</v>
      </c>
      <c r="C18" s="41"/>
      <c r="D18" s="25" t="s">
        <v>186</v>
      </c>
      <c r="E18" s="86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ht="51.75" customHeight="1">
      <c r="A19" s="83">
        <v>16.0</v>
      </c>
      <c r="B19" s="91" t="s">
        <v>187</v>
      </c>
      <c r="C19" s="41"/>
      <c r="D19" s="92" t="s">
        <v>188</v>
      </c>
      <c r="E19" s="86"/>
      <c r="F19" s="37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ht="33.75" customHeight="1">
      <c r="A20" s="83">
        <v>17.0</v>
      </c>
      <c r="B20" s="92" t="s">
        <v>189</v>
      </c>
      <c r="C20" s="43"/>
      <c r="D20" s="92" t="s">
        <v>190</v>
      </c>
      <c r="E20" s="86"/>
      <c r="F20" s="37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ht="15.75" customHeight="1">
      <c r="A21" s="83">
        <v>18.0</v>
      </c>
      <c r="B21" s="39" t="s">
        <v>191</v>
      </c>
      <c r="C21" s="41"/>
      <c r="D21" s="39" t="s">
        <v>192</v>
      </c>
      <c r="E21" s="93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ht="15.75" customHeight="1">
      <c r="A22" s="83">
        <v>19.0</v>
      </c>
      <c r="B22" s="39" t="s">
        <v>193</v>
      </c>
      <c r="C22" s="43"/>
      <c r="D22" s="39" t="s">
        <v>194</v>
      </c>
      <c r="E22" s="93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ht="48.75" customHeight="1">
      <c r="A23" s="83">
        <v>20.0</v>
      </c>
      <c r="B23" s="94" t="s">
        <v>195</v>
      </c>
      <c r="C23" s="41"/>
      <c r="D23" s="41" t="s">
        <v>196</v>
      </c>
      <c r="E23" s="93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ht="15.75" customHeight="1">
      <c r="A24" s="83">
        <v>21.0</v>
      </c>
      <c r="B24" s="39" t="s">
        <v>197</v>
      </c>
      <c r="C24" s="69"/>
      <c r="D24" s="39" t="s">
        <v>198</v>
      </c>
      <c r="E24" s="93"/>
      <c r="F24" s="37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ht="69.75" customHeight="1">
      <c r="A25" s="83">
        <v>22.0</v>
      </c>
      <c r="B25" s="77" t="s">
        <v>199</v>
      </c>
      <c r="C25" s="41"/>
      <c r="D25" s="39" t="s">
        <v>200</v>
      </c>
      <c r="E25" s="95"/>
      <c r="F25" s="37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ht="70.5" customHeight="1">
      <c r="A26" s="83">
        <v>23.0</v>
      </c>
      <c r="B26" s="96" t="s">
        <v>201</v>
      </c>
      <c r="C26" s="41"/>
      <c r="D26" s="39" t="s">
        <v>202</v>
      </c>
      <c r="E26" s="93"/>
      <c r="F26" s="37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ht="70.5" customHeight="1">
      <c r="A27" s="83">
        <v>24.0</v>
      </c>
      <c r="B27" s="97" t="s">
        <v>203</v>
      </c>
      <c r="C27" s="41"/>
      <c r="D27" s="97" t="s">
        <v>204</v>
      </c>
      <c r="E27" s="93"/>
      <c r="F27" s="37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ht="70.5" customHeight="1">
      <c r="A28" s="83">
        <v>25.0</v>
      </c>
      <c r="B28" s="98" t="s">
        <v>205</v>
      </c>
      <c r="C28" s="99"/>
      <c r="D28" s="98" t="s">
        <v>206</v>
      </c>
      <c r="E28" s="93"/>
      <c r="F28" s="37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ht="70.5" customHeight="1">
      <c r="A29" s="83">
        <v>26.0</v>
      </c>
      <c r="B29" s="77" t="str">
        <f t="shared" ref="B29:B35" si="1">'[1]Āra rotaļlietas'!B7</f>
        <v>#REF!</v>
      </c>
      <c r="C29" s="39"/>
      <c r="D29" s="77" t="str">
        <f t="shared" ref="D29:D32" si="2">'[1]Āra rotaļlietas'!D7</f>
        <v>#REF!</v>
      </c>
      <c r="E29" s="93"/>
      <c r="F29" s="37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ht="54.75" customHeight="1">
      <c r="A30" s="83">
        <v>27.0</v>
      </c>
      <c r="B30" s="77" t="str">
        <f t="shared" si="1"/>
        <v>#REF!</v>
      </c>
      <c r="C30" s="39"/>
      <c r="D30" s="77" t="str">
        <f t="shared" si="2"/>
        <v>#REF!</v>
      </c>
      <c r="E30" s="93"/>
      <c r="F30" s="37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ht="55.5" customHeight="1">
      <c r="A31" s="83">
        <v>28.0</v>
      </c>
      <c r="B31" s="77" t="str">
        <f t="shared" si="1"/>
        <v>#REF!</v>
      </c>
      <c r="C31" s="39"/>
      <c r="D31" s="77" t="str">
        <f t="shared" si="2"/>
        <v>#REF!</v>
      </c>
      <c r="E31" s="93"/>
      <c r="F31" s="37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ht="70.5" customHeight="1">
      <c r="A32" s="83">
        <v>29.0</v>
      </c>
      <c r="B32" s="77" t="str">
        <f t="shared" si="1"/>
        <v>#REF!</v>
      </c>
      <c r="C32" s="39"/>
      <c r="D32" s="77" t="str">
        <f t="shared" si="2"/>
        <v>#REF!</v>
      </c>
      <c r="E32" s="93"/>
      <c r="F32" s="37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ht="39.75" customHeight="1">
      <c r="A33" s="83">
        <v>30.0</v>
      </c>
      <c r="B33" s="77" t="str">
        <f t="shared" si="1"/>
        <v>#REF!</v>
      </c>
      <c r="C33" s="39"/>
      <c r="D33" s="100"/>
      <c r="E33" s="93"/>
      <c r="F33" s="37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ht="70.5" customHeight="1">
      <c r="A34" s="83">
        <v>31.0</v>
      </c>
      <c r="B34" s="100" t="str">
        <f t="shared" si="1"/>
        <v>#REF!</v>
      </c>
      <c r="C34" s="101"/>
      <c r="D34" s="77" t="str">
        <f>'[1]Āra rotaļlietas'!D12</f>
        <v>#REF!</v>
      </c>
      <c r="E34" s="102"/>
      <c r="F34" s="37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ht="39.75" customHeight="1">
      <c r="A35" s="83">
        <v>32.0</v>
      </c>
      <c r="B35" s="77" t="str">
        <f t="shared" si="1"/>
        <v>#REF!</v>
      </c>
      <c r="C35" s="103"/>
      <c r="D35" s="98" t="s">
        <v>207</v>
      </c>
      <c r="E35" s="104"/>
      <c r="F35" s="37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ht="70.5" customHeight="1">
      <c r="A36" s="83">
        <v>33.0</v>
      </c>
      <c r="B36" s="98" t="s">
        <v>208</v>
      </c>
      <c r="C36" s="39"/>
      <c r="D36" s="98" t="s">
        <v>209</v>
      </c>
      <c r="E36" s="102"/>
      <c r="F36" s="37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ht="57.75" customHeight="1">
      <c r="A37" s="83">
        <v>34.0</v>
      </c>
      <c r="B37" s="68" t="str">
        <f t="shared" ref="B37:B39" si="3">'[1]Āra rotaļlietas'!B15</f>
        <v>#REF!</v>
      </c>
      <c r="C37" s="68"/>
      <c r="D37" s="68" t="str">
        <f t="shared" ref="D37:D39" si="4">'[1]Āra rotaļlietas'!D15</f>
        <v>#REF!</v>
      </c>
      <c r="E37" s="51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ht="15.75" customHeight="1">
      <c r="A38" s="83">
        <v>35.0</v>
      </c>
      <c r="B38" s="68" t="str">
        <f t="shared" si="3"/>
        <v>#REF!</v>
      </c>
      <c r="C38" s="68"/>
      <c r="D38" s="68" t="str">
        <f t="shared" si="4"/>
        <v>#REF!</v>
      </c>
      <c r="E38" s="5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ht="61.5" customHeight="1">
      <c r="A39" s="83">
        <v>36.0</v>
      </c>
      <c r="B39" s="77" t="str">
        <f t="shared" si="3"/>
        <v>#REF!</v>
      </c>
      <c r="C39" s="39"/>
      <c r="D39" s="39" t="str">
        <f t="shared" si="4"/>
        <v>#REF!</v>
      </c>
      <c r="E39" s="93"/>
      <c r="F39" s="37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ht="66.0" customHeight="1">
      <c r="A40" s="83">
        <v>37.0</v>
      </c>
      <c r="B40" s="92" t="str">
        <f>'[1]Āra rotaļlietas'!B19</f>
        <v>#REF!</v>
      </c>
      <c r="C40" s="25"/>
      <c r="D40" s="92" t="str">
        <f>'[1]Āra rotaļlietas'!D19</f>
        <v>#REF!</v>
      </c>
      <c r="E40" s="93"/>
      <c r="F40" s="37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ht="51.0" customHeight="1">
      <c r="A41" s="83">
        <v>38.0</v>
      </c>
      <c r="B41" s="39" t="str">
        <f>'[1]Āra rotaļlietas'!B21</f>
        <v>#REF!</v>
      </c>
      <c r="C41" s="39"/>
      <c r="D41" s="39" t="s">
        <v>210</v>
      </c>
      <c r="E41" s="51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ht="15.75" customHeight="1">
      <c r="A42" s="83">
        <v>39.0</v>
      </c>
      <c r="B42" s="39" t="str">
        <f t="shared" ref="B42:B49" si="5">'[1]Āra rotaļlietas'!B24</f>
        <v>#REF!</v>
      </c>
      <c r="C42" s="39"/>
      <c r="D42" s="39" t="str">
        <f t="shared" ref="D42:D49" si="6">'[1]Āra rotaļlietas'!D24</f>
        <v>#REF!</v>
      </c>
      <c r="E42" s="51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ht="45.75" customHeight="1">
      <c r="A43" s="83">
        <v>40.0</v>
      </c>
      <c r="B43" s="39" t="str">
        <f t="shared" si="5"/>
        <v>#REF!</v>
      </c>
      <c r="C43" s="39"/>
      <c r="D43" s="39" t="str">
        <f t="shared" si="6"/>
        <v>#REF!</v>
      </c>
      <c r="E43" s="51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ht="36.75" customHeight="1">
      <c r="A44" s="83">
        <v>41.0</v>
      </c>
      <c r="B44" s="39" t="str">
        <f t="shared" si="5"/>
        <v>#REF!</v>
      </c>
      <c r="C44" s="39"/>
      <c r="D44" s="39" t="str">
        <f t="shared" si="6"/>
        <v>#REF!</v>
      </c>
      <c r="E44" s="51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ht="53.25" customHeight="1">
      <c r="A45" s="83">
        <v>42.0</v>
      </c>
      <c r="B45" s="39" t="str">
        <f t="shared" si="5"/>
        <v>#REF!</v>
      </c>
      <c r="C45" s="39"/>
      <c r="D45" s="39" t="str">
        <f t="shared" si="6"/>
        <v>#REF!</v>
      </c>
      <c r="E45" s="51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ht="39.0" customHeight="1">
      <c r="A46" s="83">
        <v>43.0</v>
      </c>
      <c r="B46" s="39" t="str">
        <f t="shared" si="5"/>
        <v>#REF!</v>
      </c>
      <c r="C46" s="39"/>
      <c r="D46" s="39" t="str">
        <f t="shared" si="6"/>
        <v>#REF!</v>
      </c>
      <c r="E46" s="51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ht="15.75" customHeight="1">
      <c r="A47" s="83">
        <v>44.0</v>
      </c>
      <c r="B47" s="39" t="str">
        <f t="shared" si="5"/>
        <v>#REF!</v>
      </c>
      <c r="C47" s="39"/>
      <c r="D47" s="39" t="str">
        <f t="shared" si="6"/>
        <v>#REF!</v>
      </c>
      <c r="E47" s="51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ht="37.5" customHeight="1">
      <c r="A48" s="83">
        <v>45.0</v>
      </c>
      <c r="B48" s="39" t="str">
        <f t="shared" si="5"/>
        <v>#REF!</v>
      </c>
      <c r="C48" s="39"/>
      <c r="D48" s="39" t="str">
        <f t="shared" si="6"/>
        <v>#REF!</v>
      </c>
      <c r="E48" s="51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ht="60.0" customHeight="1">
      <c r="A49" s="83">
        <v>46.0</v>
      </c>
      <c r="B49" s="39" t="str">
        <f t="shared" si="5"/>
        <v>#REF!</v>
      </c>
      <c r="C49" s="39"/>
      <c r="D49" s="39" t="str">
        <f t="shared" si="6"/>
        <v>#REF!</v>
      </c>
      <c r="E49" s="51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ht="15.75" customHeight="1">
      <c r="A50" s="78" t="s">
        <v>98</v>
      </c>
      <c r="B50" s="79"/>
      <c r="C50" s="79"/>
      <c r="D50" s="80"/>
      <c r="E50" s="81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ht="15.75" customHeight="1">
      <c r="A51" s="50" t="s">
        <v>99</v>
      </c>
      <c r="B51" s="7"/>
      <c r="C51" s="7"/>
      <c r="D51" s="8"/>
      <c r="E51" s="51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ht="15.75" customHeight="1">
      <c r="A52" s="50" t="s">
        <v>100</v>
      </c>
      <c r="B52" s="7"/>
      <c r="C52" s="7"/>
      <c r="D52" s="8"/>
      <c r="E52" s="51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ht="15.7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ht="15.7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ht="15.7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ht="15.7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ht="15.7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ht="15.7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ht="15.7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ht="15.7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ht="15.7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ht="15.7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ht="15.7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ht="15.7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ht="15.7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ht="15.7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ht="15.7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ht="15.7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ht="15.7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ht="15.7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ht="15.7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ht="15.7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ht="15.7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ht="15.7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ht="15.7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ht="15.7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ht="15.7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ht="15.7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ht="15.7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ht="15.7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ht="15.7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ht="15.7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ht="15.7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ht="15.7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ht="15.7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ht="15.7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ht="15.7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ht="15.7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ht="15.7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ht="15.7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ht="15.7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ht="15.7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ht="15.7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ht="15.7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ht="15.7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ht="15.7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ht="15.7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ht="15.7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ht="15.7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ht="15.7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ht="15.7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ht="15.7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ht="15.7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ht="15.7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ht="15.7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ht="15.7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ht="15.7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ht="15.7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ht="15.7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ht="15.7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ht="15.7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ht="15.7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ht="15.7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ht="15.7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ht="15.7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ht="15.7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ht="15.7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ht="15.7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ht="15.7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ht="15.7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ht="15.7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ht="15.7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ht="15.7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ht="15.7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ht="15.7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ht="15.7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ht="15.7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ht="15.7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ht="15.7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ht="15.7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ht="15.7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ht="15.7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ht="15.7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ht="15.7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ht="15.7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ht="15.7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ht="15.7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ht="15.7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ht="15.7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ht="15.7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ht="15.7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ht="15.7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ht="15.7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ht="15.7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ht="15.7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ht="15.7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ht="15.7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ht="15.7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ht="15.7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ht="15.7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ht="15.7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ht="15.7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ht="15.7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ht="15.7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ht="15.7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ht="15.7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ht="15.7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ht="15.7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ht="15.7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ht="15.7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ht="15.7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ht="15.7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ht="15.7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ht="15.7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ht="15.7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ht="15.7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ht="15.7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ht="15.7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ht="15.7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ht="15.7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ht="15.7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ht="15.7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ht="15.7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ht="15.7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ht="15.7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ht="15.7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ht="15.7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ht="15.7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ht="15.7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ht="15.7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ht="15.7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ht="15.7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ht="15.7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ht="15.7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ht="15.7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ht="15.7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ht="15.7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ht="15.7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ht="15.7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ht="15.7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ht="15.7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ht="15.7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ht="15.7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ht="15.7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ht="15.7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ht="15.7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ht="15.7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ht="15.7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ht="15.7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ht="15.7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ht="15.7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ht="15.7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ht="15.7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ht="15.7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ht="15.7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ht="15.7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ht="15.7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ht="15.7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ht="15.7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ht="15.7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ht="15.7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ht="15.7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ht="15.7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ht="15.7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ht="15.7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ht="15.7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ht="15.7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ht="15.7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ht="15.7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ht="15.7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ht="15.7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ht="15.7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ht="15.7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ht="15.7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ht="15.7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ht="15.7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ht="15.7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ht="15.7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ht="15.7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ht="15.7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ht="15.7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ht="15.7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ht="15.7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ht="15.7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ht="15.7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ht="15.7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ht="15.7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ht="15.7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ht="15.7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ht="15.7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ht="15.7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ht="15.7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ht="15.7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ht="15.7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ht="15.7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ht="15.7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ht="15.7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ht="15.7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ht="15.7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ht="15.7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ht="15.7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ht="15.7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ht="15.7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ht="15.7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ht="15.7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ht="15.7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ht="15.7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ht="15.7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ht="15.7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ht="15.7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ht="15.7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ht="15.7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ht="15.7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ht="15.7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ht="15.7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ht="15.7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ht="15.7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ht="15.7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ht="15.7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ht="15.7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ht="15.7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ht="15.7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ht="15.7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ht="15.7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ht="15.7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ht="15.7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ht="15.7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ht="15.7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ht="15.7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ht="15.7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ht="15.7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ht="15.7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ht="15.7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ht="15.7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ht="15.7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ht="15.7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ht="15.7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ht="15.7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ht="15.7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ht="15.7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ht="15.7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ht="15.7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ht="15.7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ht="15.7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ht="15.7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ht="15.7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ht="15.7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ht="15.7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ht="15.7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ht="15.7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ht="15.7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ht="15.7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ht="15.7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ht="15.7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ht="15.7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ht="15.7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ht="15.7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ht="15.7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ht="15.7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ht="15.7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ht="15.7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ht="15.7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ht="15.7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ht="15.7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ht="15.7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ht="15.7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ht="15.7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ht="15.7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ht="15.7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ht="15.7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ht="15.7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ht="15.7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ht="15.7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ht="15.7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ht="15.7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ht="15.7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ht="15.7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ht="15.7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ht="15.7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ht="15.7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ht="15.7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ht="15.7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ht="15.7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ht="15.7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ht="15.7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ht="15.7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ht="15.7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ht="15.7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ht="15.7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ht="15.7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ht="15.7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ht="15.7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ht="15.7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ht="15.7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ht="15.7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ht="15.7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ht="15.7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ht="15.7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ht="15.7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ht="15.7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ht="15.7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ht="15.7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ht="15.7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ht="15.7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ht="15.7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ht="15.7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ht="15.7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ht="15.7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ht="15.7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ht="15.7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ht="15.7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ht="15.7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ht="15.7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ht="15.7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ht="15.7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ht="15.7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ht="15.7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ht="15.7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ht="15.7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ht="15.7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ht="15.7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ht="15.7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ht="15.7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ht="15.7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ht="15.7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ht="15.7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ht="15.7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ht="15.7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ht="15.7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ht="15.7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ht="15.7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ht="15.7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ht="15.7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ht="15.7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ht="15.7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ht="15.7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ht="15.7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ht="15.7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ht="15.7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ht="15.7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ht="15.7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ht="15.7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ht="15.7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ht="15.7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ht="15.7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ht="15.7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ht="15.7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ht="15.7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ht="15.7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ht="15.7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ht="15.7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ht="15.7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ht="15.7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ht="15.7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ht="15.7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ht="15.7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ht="15.7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ht="15.7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ht="15.7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ht="15.7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ht="15.7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ht="15.7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ht="15.7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ht="15.7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ht="15.7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ht="15.7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ht="15.7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ht="15.7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ht="15.7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ht="15.7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ht="15.7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ht="15.7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ht="15.7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ht="15.7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ht="15.7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ht="15.7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ht="15.7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ht="15.7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ht="15.7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ht="15.7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ht="15.7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ht="15.7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ht="15.7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ht="15.7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ht="15.7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ht="15.7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ht="15.7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ht="15.7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ht="15.7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ht="15.7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ht="15.7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ht="15.7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ht="15.7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ht="15.7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ht="15.7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ht="15.7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ht="15.7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ht="15.7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ht="15.7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ht="15.7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ht="15.7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ht="15.7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ht="15.7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ht="15.7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ht="15.7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ht="15.7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ht="15.7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ht="15.7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ht="15.7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ht="15.7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ht="15.7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ht="15.7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ht="15.7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ht="15.7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ht="15.7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ht="15.7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ht="15.7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ht="15.7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ht="15.7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ht="15.7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ht="15.7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ht="15.7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ht="15.7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ht="15.7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ht="15.7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ht="15.7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ht="15.7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ht="15.7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ht="15.7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ht="15.7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ht="15.7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ht="15.7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ht="15.7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ht="15.7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ht="15.7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ht="15.7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ht="15.7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ht="15.7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ht="15.7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ht="15.7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ht="15.7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ht="15.7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ht="15.7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ht="15.7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ht="15.7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ht="15.7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ht="15.7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ht="15.7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ht="15.7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ht="15.7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ht="15.7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ht="15.7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ht="15.7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ht="15.7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ht="15.7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ht="15.7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ht="15.7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ht="15.7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ht="15.7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ht="15.7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ht="15.7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ht="15.7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ht="15.7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ht="15.7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ht="15.7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ht="15.7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ht="15.7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ht="15.7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ht="15.7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ht="15.7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ht="15.7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ht="15.7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ht="15.7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ht="15.7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ht="15.7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ht="15.7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ht="15.7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ht="15.7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ht="15.7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ht="15.7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ht="15.7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ht="15.7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ht="15.7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ht="15.7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ht="15.7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ht="15.7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ht="15.7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ht="15.7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ht="15.7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ht="15.7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ht="15.7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ht="15.7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ht="15.7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ht="15.7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ht="15.7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ht="15.7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ht="15.7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ht="15.7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ht="15.7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ht="15.7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ht="15.7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ht="15.7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ht="15.7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ht="15.7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ht="15.7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ht="15.7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ht="15.7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ht="15.7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ht="15.7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ht="15.7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ht="15.7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ht="15.7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ht="15.7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ht="15.7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ht="15.7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ht="15.7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ht="15.7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ht="15.7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ht="15.7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ht="15.7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ht="15.7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ht="15.7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ht="15.7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ht="15.7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ht="15.7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ht="15.7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ht="15.7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ht="15.7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ht="15.7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ht="15.7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ht="15.7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ht="15.7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ht="15.7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ht="15.7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ht="15.7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ht="15.7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ht="15.7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ht="15.7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ht="15.7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ht="15.7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ht="15.7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ht="15.7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ht="15.7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ht="15.7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ht="15.7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ht="15.7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ht="15.7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ht="15.7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ht="15.7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ht="15.7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ht="15.7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ht="15.7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ht="15.7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ht="15.7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ht="15.7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ht="15.7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ht="15.7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ht="15.7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ht="15.7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ht="15.7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ht="15.7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ht="15.7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ht="15.7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ht="15.7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ht="15.7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ht="15.7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ht="15.7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ht="15.7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ht="15.7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ht="15.7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ht="15.7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ht="15.7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ht="15.7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ht="15.7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ht="15.7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ht="15.7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ht="15.7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ht="15.7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ht="15.7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ht="15.7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ht="15.7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ht="15.7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ht="15.7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ht="15.7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ht="15.7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ht="15.7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ht="15.7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ht="15.7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ht="15.7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ht="15.7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ht="15.7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ht="15.7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ht="15.7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ht="15.7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ht="15.7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ht="15.7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ht="15.7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ht="15.7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ht="15.7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ht="15.7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ht="15.7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ht="15.7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ht="15.7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ht="15.7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ht="15.7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ht="15.7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ht="15.7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ht="15.7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ht="15.7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ht="15.7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ht="15.7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ht="15.7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ht="15.7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ht="15.7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ht="15.7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ht="15.7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ht="15.7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ht="15.7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ht="15.7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ht="15.7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ht="15.7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ht="15.7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ht="15.7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ht="15.7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ht="15.7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ht="15.7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ht="15.7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ht="15.7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ht="15.7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ht="15.7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ht="15.7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ht="15.7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ht="15.7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ht="15.7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ht="15.7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ht="15.7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ht="15.7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ht="15.7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ht="15.7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ht="15.7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ht="15.7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ht="15.7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ht="15.7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ht="15.7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ht="15.7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ht="15.7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ht="15.7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ht="15.7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ht="15.7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ht="15.7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ht="15.7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ht="15.7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ht="15.7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ht="15.7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ht="15.7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ht="15.7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ht="15.7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ht="15.7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ht="15.7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ht="15.7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ht="15.7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ht="15.7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ht="15.7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ht="15.7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ht="15.7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ht="15.7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ht="15.7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ht="15.7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ht="15.7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ht="15.7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ht="15.7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ht="15.7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ht="15.7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ht="15.7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ht="15.7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ht="15.7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ht="15.7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ht="15.7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ht="15.7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ht="15.7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ht="15.7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ht="15.7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ht="15.7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ht="15.7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ht="15.7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ht="15.7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ht="15.7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ht="15.7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ht="15.7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ht="15.7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ht="15.7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ht="15.7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ht="15.7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ht="15.7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ht="15.7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ht="15.7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ht="15.7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ht="15.7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ht="15.7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ht="15.7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ht="15.7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ht="15.7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ht="15.7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ht="15.7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ht="15.7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ht="15.7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ht="15.7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ht="15.7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ht="15.7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ht="15.7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ht="15.7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ht="15.7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ht="15.7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ht="15.7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ht="15.7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ht="15.7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ht="15.7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ht="15.7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ht="15.7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ht="15.7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ht="15.7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ht="15.7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ht="15.7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ht="15.7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ht="15.7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ht="15.7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ht="15.7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ht="15.7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ht="15.7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ht="15.7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ht="15.7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ht="15.7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ht="15.7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ht="15.7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ht="15.7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ht="15.7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ht="15.7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ht="15.7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ht="15.7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ht="15.7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ht="15.7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ht="15.7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ht="15.7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ht="15.7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ht="15.7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ht="15.7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ht="15.7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ht="15.7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ht="15.7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ht="15.7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ht="15.7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ht="15.7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ht="15.7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ht="15.7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ht="15.7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ht="15.7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ht="15.7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ht="15.7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ht="15.7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ht="15.7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ht="15.7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ht="15.7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ht="15.7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ht="15.7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ht="15.7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ht="15.7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ht="15.7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ht="15.7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ht="15.7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ht="15.7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ht="15.7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ht="15.7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ht="15.7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ht="15.7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ht="15.7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ht="15.7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ht="15.7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ht="15.7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ht="15.7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ht="15.7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ht="15.7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ht="15.7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ht="15.7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ht="15.7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ht="15.7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ht="15.7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ht="15.7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ht="15.7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ht="15.7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ht="15.7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ht="15.7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ht="15.7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ht="15.7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ht="15.7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ht="15.7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ht="15.7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ht="15.7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ht="15.7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ht="15.7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ht="15.7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ht="15.7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ht="15.7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ht="15.7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ht="15.7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ht="15.7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ht="15.7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ht="15.7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ht="15.7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ht="15.7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ht="15.7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ht="15.7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ht="15.7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ht="15.7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ht="15.7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ht="15.7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ht="15.7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ht="15.7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ht="15.7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ht="15.7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ht="15.7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ht="15.7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ht="15.7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ht="15.7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ht="15.7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ht="15.7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ht="15.7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ht="15.7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ht="15.7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ht="15.7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ht="15.7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ht="15.7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ht="15.7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ht="15.7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ht="15.7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ht="15.7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ht="15.7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ht="15.7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ht="15.7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ht="15.7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ht="15.7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ht="15.7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ht="15.7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ht="15.7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ht="15.7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ht="15.7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ht="15.7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ht="15.7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ht="15.7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ht="15.7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ht="15.7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ht="15.7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ht="15.7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ht="15.7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ht="15.7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ht="15.7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ht="15.7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ht="15.7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ht="15.7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ht="15.7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ht="15.7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ht="15.7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ht="15.7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ht="15.7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ht="15.7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ht="15.7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ht="15.7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ht="15.7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ht="15.7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ht="15.7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ht="15.7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ht="15.7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ht="15.7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ht="15.7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ht="15.7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ht="15.7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ht="15.7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ht="15.7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ht="15.7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ht="15.7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ht="15.7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ht="15.7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ht="15.7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ht="15.7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ht="15.7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ht="15.7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ht="15.7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ht="15.7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9">
    <mergeCell ref="A51:D51"/>
    <mergeCell ref="A52:D52"/>
    <mergeCell ref="A1:A2"/>
    <mergeCell ref="B1:B2"/>
    <mergeCell ref="C1:C2"/>
    <mergeCell ref="D1:D2"/>
    <mergeCell ref="E1:E2"/>
    <mergeCell ref="A3:D3"/>
    <mergeCell ref="A50:D50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1.63"/>
    <col customWidth="1" min="3" max="3" width="15.0"/>
    <col customWidth="1" min="4" max="4" width="33.88"/>
    <col customWidth="1" min="5" max="7" width="12.63"/>
  </cols>
  <sheetData>
    <row r="1" ht="15.75" customHeight="1">
      <c r="A1" s="55" t="s">
        <v>101</v>
      </c>
      <c r="B1" s="55" t="s">
        <v>2</v>
      </c>
      <c r="C1" s="105" t="s">
        <v>156</v>
      </c>
      <c r="D1" s="55" t="s">
        <v>103</v>
      </c>
      <c r="E1" s="55" t="s">
        <v>3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ht="50.25" customHeight="1">
      <c r="A2" s="4"/>
      <c r="B2" s="4"/>
      <c r="C2" s="5"/>
      <c r="D2" s="4"/>
      <c r="E2" s="4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ht="15.75" customHeight="1">
      <c r="A3" s="6" t="s">
        <v>211</v>
      </c>
      <c r="B3" s="7"/>
      <c r="C3" s="7"/>
      <c r="D3" s="8"/>
      <c r="E3" s="9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ht="15.75" customHeight="1">
      <c r="A4" s="83">
        <v>1.0</v>
      </c>
      <c r="B4" s="20" t="s">
        <v>212</v>
      </c>
      <c r="C4" s="39"/>
      <c r="D4" s="20" t="s">
        <v>213</v>
      </c>
      <c r="E4" s="86"/>
      <c r="F4" s="106"/>
      <c r="G4" s="106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ht="15.75" customHeight="1">
      <c r="A5" s="83">
        <v>2.0</v>
      </c>
      <c r="B5" s="20" t="s">
        <v>214</v>
      </c>
      <c r="C5" s="20"/>
      <c r="D5" s="20" t="s">
        <v>215</v>
      </c>
      <c r="E5" s="86"/>
      <c r="F5" s="106"/>
      <c r="G5" s="106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ht="15.75" customHeight="1">
      <c r="A6" s="83">
        <v>3.0</v>
      </c>
      <c r="B6" s="20" t="s">
        <v>216</v>
      </c>
      <c r="C6" s="39"/>
      <c r="D6" s="20" t="s">
        <v>217</v>
      </c>
      <c r="E6" s="86"/>
      <c r="F6" s="106"/>
      <c r="G6" s="106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ht="15.75" customHeight="1">
      <c r="A7" s="83">
        <v>4.0</v>
      </c>
      <c r="B7" s="20" t="s">
        <v>218</v>
      </c>
      <c r="C7" s="39"/>
      <c r="D7" s="20" t="s">
        <v>219</v>
      </c>
      <c r="E7" s="86"/>
      <c r="F7" s="106"/>
      <c r="G7" s="106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ht="15.75" customHeight="1">
      <c r="A8" s="83">
        <v>5.0</v>
      </c>
      <c r="B8" s="107" t="s">
        <v>220</v>
      </c>
      <c r="C8" s="108"/>
      <c r="D8" s="20" t="s">
        <v>221</v>
      </c>
      <c r="E8" s="86"/>
      <c r="F8" s="106"/>
      <c r="G8" s="106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ht="15.75" customHeight="1">
      <c r="A9" s="83">
        <v>6.0</v>
      </c>
      <c r="B9" s="63" t="s">
        <v>222</v>
      </c>
      <c r="C9" s="109"/>
      <c r="D9" s="20" t="s">
        <v>223</v>
      </c>
      <c r="E9" s="86"/>
      <c r="F9" s="106"/>
      <c r="G9" s="106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ht="15.75" customHeight="1">
      <c r="A10" s="83">
        <v>7.0</v>
      </c>
      <c r="B10" s="26" t="s">
        <v>224</v>
      </c>
      <c r="C10" s="34"/>
      <c r="D10" s="39" t="s">
        <v>225</v>
      </c>
      <c r="E10" s="93"/>
      <c r="F10" s="106"/>
      <c r="G10" s="106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ht="15.75" customHeight="1">
      <c r="A11" s="83">
        <v>8.0</v>
      </c>
      <c r="B11" s="26" t="s">
        <v>226</v>
      </c>
      <c r="C11" s="34"/>
      <c r="D11" s="25" t="s">
        <v>227</v>
      </c>
      <c r="E11" s="93"/>
      <c r="F11" s="106"/>
      <c r="G11" s="106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ht="47.25" customHeight="1">
      <c r="A12" s="83">
        <v>9.0</v>
      </c>
      <c r="B12" s="25" t="s">
        <v>228</v>
      </c>
      <c r="C12" s="34"/>
      <c r="D12" s="91" t="s">
        <v>229</v>
      </c>
      <c r="E12" s="93"/>
      <c r="F12" s="106"/>
      <c r="G12" s="106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ht="69.0" customHeight="1">
      <c r="A13" s="83">
        <v>10.0</v>
      </c>
      <c r="B13" s="110" t="s">
        <v>230</v>
      </c>
      <c r="C13" s="111"/>
      <c r="D13" s="112" t="s">
        <v>231</v>
      </c>
      <c r="E13" s="86"/>
      <c r="F13" s="113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ht="27.75" customHeight="1">
      <c r="A14" s="83">
        <v>11.0</v>
      </c>
      <c r="B14" s="41" t="s">
        <v>232</v>
      </c>
      <c r="C14" s="51"/>
      <c r="D14" s="25" t="s">
        <v>233</v>
      </c>
      <c r="E14" s="86"/>
      <c r="F14" s="106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ht="27.75" customHeight="1">
      <c r="A15" s="83">
        <v>12.0</v>
      </c>
      <c r="B15" s="91" t="s">
        <v>234</v>
      </c>
      <c r="C15" s="41"/>
      <c r="D15" s="69" t="s">
        <v>235</v>
      </c>
      <c r="E15" s="86"/>
      <c r="F15" s="106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52.5" customHeight="1">
      <c r="A16" s="83">
        <v>13.0</v>
      </c>
      <c r="B16" s="25" t="s">
        <v>236</v>
      </c>
      <c r="C16" s="44"/>
      <c r="D16" s="25" t="s">
        <v>237</v>
      </c>
      <c r="E16" s="86"/>
      <c r="F16" s="106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ht="72.75" customHeight="1">
      <c r="A17" s="83">
        <v>14.0</v>
      </c>
      <c r="B17" s="17" t="s">
        <v>238</v>
      </c>
      <c r="C17" s="44"/>
      <c r="D17" s="25" t="s">
        <v>239</v>
      </c>
      <c r="E17" s="85"/>
      <c r="F17" s="106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ht="54.75" customHeight="1">
      <c r="A18" s="83">
        <v>15.0</v>
      </c>
      <c r="B18" s="44" t="s">
        <v>240</v>
      </c>
      <c r="C18" s="44"/>
      <c r="D18" s="25" t="s">
        <v>241</v>
      </c>
      <c r="E18" s="86"/>
      <c r="F18" s="106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ht="73.5" customHeight="1">
      <c r="A19" s="83">
        <v>16.0</v>
      </c>
      <c r="B19" s="44" t="s">
        <v>242</v>
      </c>
      <c r="C19" s="114"/>
      <c r="D19" s="25" t="s">
        <v>243</v>
      </c>
      <c r="E19" s="86"/>
      <c r="F19" s="106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ht="69.75" customHeight="1">
      <c r="A20" s="83">
        <v>17.0</v>
      </c>
      <c r="B20" s="115" t="s">
        <v>244</v>
      </c>
      <c r="C20" s="43"/>
      <c r="D20" s="24" t="s">
        <v>245</v>
      </c>
      <c r="E20" s="86"/>
      <c r="F20" s="106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ht="56.25" customHeight="1">
      <c r="A21" s="83">
        <v>18.0</v>
      </c>
      <c r="B21" s="115" t="s">
        <v>246</v>
      </c>
      <c r="C21" s="43"/>
      <c r="D21" s="24" t="s">
        <v>247</v>
      </c>
      <c r="E21" s="86"/>
      <c r="F21" s="106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ht="15.75" customHeight="1">
      <c r="A22" s="116" t="s">
        <v>98</v>
      </c>
      <c r="B22" s="117"/>
      <c r="C22" s="117"/>
      <c r="D22" s="118"/>
      <c r="E22" s="119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ht="15.75" customHeight="1">
      <c r="A23" s="50" t="s">
        <v>99</v>
      </c>
      <c r="B23" s="7"/>
      <c r="C23" s="7"/>
      <c r="D23" s="8"/>
      <c r="E23" s="51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ht="15.75" customHeight="1">
      <c r="A24" s="50" t="s">
        <v>100</v>
      </c>
      <c r="B24" s="7"/>
      <c r="C24" s="7"/>
      <c r="D24" s="8"/>
      <c r="E24" s="5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ht="15.75" customHeight="1">
      <c r="A25" s="82"/>
      <c r="B25" s="120"/>
      <c r="C25" s="121"/>
      <c r="D25" s="122"/>
      <c r="E25" s="123"/>
      <c r="F25" s="113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ht="15.75" customHeight="1">
      <c r="A26" s="82"/>
      <c r="B26" s="124"/>
      <c r="C26" s="125"/>
      <c r="D26" s="126"/>
      <c r="E26" s="123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ht="15.75" customHeight="1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ht="15.75" customHeight="1">
      <c r="A28" s="82"/>
      <c r="B28" s="124"/>
      <c r="C28" s="127"/>
      <c r="D28" s="124"/>
      <c r="E28" s="123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ht="15.75" customHeight="1">
      <c r="A29" s="82"/>
      <c r="B29" s="124"/>
      <c r="C29" s="127"/>
      <c r="D29" s="124"/>
      <c r="E29" s="123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ht="27.75" customHeight="1">
      <c r="A30" s="82"/>
      <c r="B30" s="124"/>
      <c r="C30" s="128"/>
      <c r="D30" s="124"/>
      <c r="E30" s="123"/>
      <c r="F30" s="113"/>
      <c r="G30" s="106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ht="15.7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ht="15.75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ht="15.7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ht="15.75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ht="15.75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ht="15.75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ht="15.75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ht="15.75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ht="15.75" customHeight="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ht="15.75" customHeight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ht="15.7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ht="15.75" customHeight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ht="15.75" customHeight="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ht="15.7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ht="15.7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ht="15.7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ht="15.7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ht="15.7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ht="15.7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ht="15.7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ht="15.7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ht="15.7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ht="15.7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ht="15.7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ht="15.7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ht="15.7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ht="15.7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ht="15.7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ht="15.7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ht="15.7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ht="15.7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ht="15.7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ht="15.7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ht="15.7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ht="15.7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ht="15.7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ht="15.7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ht="15.7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ht="15.7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ht="15.7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ht="15.7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ht="15.7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ht="15.7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ht="15.7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ht="15.7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ht="15.7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ht="15.7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ht="15.7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ht="15.7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ht="15.7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ht="15.7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ht="15.7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ht="15.7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ht="15.7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ht="15.7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ht="15.7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ht="15.7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ht="15.7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ht="15.7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ht="15.7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ht="15.7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ht="15.7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ht="15.7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ht="15.7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ht="15.7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ht="15.7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ht="15.7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ht="15.7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ht="15.7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ht="15.7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ht="15.7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ht="15.7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ht="15.7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ht="15.7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ht="15.7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ht="15.7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ht="15.7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ht="15.7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ht="15.7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ht="15.7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ht="15.7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ht="15.7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ht="15.7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ht="15.7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ht="15.7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ht="15.7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ht="15.7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ht="15.7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ht="15.7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ht="15.7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ht="15.7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ht="15.7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ht="15.7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ht="15.7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ht="15.7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ht="15.7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ht="15.7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ht="15.7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ht="15.7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ht="15.7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ht="15.7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ht="15.7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ht="15.7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ht="15.7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ht="15.7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ht="15.7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ht="15.7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ht="15.7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ht="15.7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ht="15.7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ht="15.7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ht="15.7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ht="15.7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ht="15.7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ht="15.7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ht="15.7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ht="15.7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ht="15.7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ht="15.7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ht="15.7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ht="15.7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ht="15.7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ht="15.7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ht="15.7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ht="15.7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ht="15.7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ht="15.7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ht="15.7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ht="15.7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ht="15.7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ht="15.7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ht="15.7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ht="15.7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ht="15.7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ht="15.7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ht="15.7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ht="15.7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ht="15.7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ht="15.7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ht="15.7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ht="15.7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ht="15.7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ht="15.7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ht="15.7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ht="15.7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ht="15.7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ht="15.7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ht="15.7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ht="15.7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ht="15.7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ht="15.7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ht="15.7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ht="15.7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ht="15.7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ht="15.7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ht="15.7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ht="15.7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ht="15.7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ht="15.7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ht="15.7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ht="15.7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ht="15.7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ht="15.7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ht="15.7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ht="15.7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ht="15.7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ht="15.7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ht="15.7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ht="15.7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ht="15.7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ht="15.7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ht="15.7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ht="15.7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ht="15.7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ht="15.7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ht="15.7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ht="15.7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ht="15.7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ht="15.7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ht="15.7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ht="15.7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ht="15.7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ht="15.7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ht="15.7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ht="15.7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ht="15.7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ht="15.7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ht="15.7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ht="15.7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ht="15.7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ht="15.7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ht="15.7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ht="15.7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ht="15.7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ht="15.7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ht="15.7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ht="15.7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ht="15.7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ht="15.7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ht="15.7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ht="15.7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ht="15.7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ht="15.7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ht="15.7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ht="15.7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ht="15.7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ht="15.7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ht="15.7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ht="15.7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ht="15.7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ht="15.7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ht="15.7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ht="15.7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ht="15.7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ht="15.7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ht="15.7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ht="15.7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ht="15.7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ht="15.7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ht="15.7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ht="15.7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ht="15.7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ht="15.7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ht="15.7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ht="15.7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ht="15.7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ht="15.7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ht="15.7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ht="15.7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ht="15.7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ht="15.7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ht="15.7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ht="15.7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ht="15.7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ht="15.7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ht="15.7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ht="15.7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ht="15.7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ht="15.7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ht="15.7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ht="15.7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ht="15.7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ht="15.7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ht="15.7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ht="15.7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ht="15.7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ht="15.7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ht="15.7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ht="15.7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ht="15.7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ht="15.7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ht="15.7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ht="15.7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ht="15.7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ht="15.7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ht="15.7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ht="15.7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ht="15.7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ht="15.7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ht="15.7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ht="15.7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ht="15.7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ht="15.7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ht="15.7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ht="15.7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ht="15.7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ht="15.7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ht="15.7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ht="15.7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ht="15.7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ht="15.7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ht="15.7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ht="15.7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ht="15.7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ht="15.7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ht="15.7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ht="15.7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ht="15.7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ht="15.7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ht="15.7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ht="15.7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ht="15.7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ht="15.7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ht="15.7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ht="15.7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ht="15.7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ht="15.7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ht="15.7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ht="15.7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ht="15.7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ht="15.7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ht="15.7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ht="15.7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ht="15.7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ht="15.7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ht="15.7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ht="15.7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ht="15.7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ht="15.7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ht="15.7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ht="15.7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ht="15.7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ht="15.7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ht="15.7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ht="15.7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ht="15.7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ht="15.7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ht="15.7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ht="15.7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ht="15.7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ht="15.7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ht="15.7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ht="15.7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ht="15.7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ht="15.7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ht="15.7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ht="15.7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ht="15.7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ht="15.7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ht="15.7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ht="15.7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ht="15.7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ht="15.7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ht="15.7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ht="15.7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ht="15.7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ht="15.7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ht="15.7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ht="15.7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ht="15.7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ht="15.7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ht="15.7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ht="15.7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ht="15.7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ht="15.7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ht="15.7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ht="15.7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ht="15.7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ht="15.7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ht="15.7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ht="15.7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ht="15.7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ht="15.7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ht="15.7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ht="15.7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ht="15.7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ht="15.7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ht="15.7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ht="15.7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ht="15.7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ht="15.7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ht="15.7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ht="15.7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ht="15.7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ht="15.7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ht="15.7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ht="15.7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ht="15.7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ht="15.7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ht="15.7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ht="15.7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ht="15.7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ht="15.7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ht="15.7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ht="15.7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ht="15.7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ht="15.7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ht="15.7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ht="15.7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ht="15.7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ht="15.7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ht="15.7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ht="15.7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ht="15.7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ht="15.7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ht="15.7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ht="15.7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ht="15.7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ht="15.7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ht="15.7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ht="15.7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ht="15.7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ht="15.7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ht="15.7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ht="15.7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ht="15.7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ht="15.7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ht="15.7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ht="15.7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ht="15.7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ht="15.7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ht="15.7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ht="15.7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ht="15.7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ht="15.7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ht="15.7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ht="15.7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ht="15.7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ht="15.7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ht="15.7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ht="15.7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ht="15.7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ht="15.7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ht="15.7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ht="15.7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ht="15.7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ht="15.7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ht="15.7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ht="15.7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ht="15.7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ht="15.7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ht="15.7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ht="15.7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ht="15.7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ht="15.7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ht="15.7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ht="15.7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ht="15.7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ht="15.7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ht="15.7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ht="15.7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ht="15.7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ht="15.7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ht="15.7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ht="15.7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ht="15.7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ht="15.7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ht="15.7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ht="15.7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ht="15.7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ht="15.7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ht="15.7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ht="15.7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ht="15.7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ht="15.7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ht="15.7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ht="15.7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ht="15.7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ht="15.7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ht="15.7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ht="15.7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ht="15.7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ht="15.7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ht="15.7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ht="15.7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ht="15.7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ht="15.7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ht="15.7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ht="15.7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ht="15.7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ht="15.7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ht="15.7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ht="15.7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ht="15.7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ht="15.7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ht="15.7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ht="15.7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ht="15.7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ht="15.7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ht="15.7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ht="15.7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ht="15.7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ht="15.7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ht="15.7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ht="15.7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ht="15.7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ht="15.7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ht="15.7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ht="15.7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ht="15.7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ht="15.7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ht="15.7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ht="15.7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ht="15.7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ht="15.7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ht="15.7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ht="15.7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ht="15.7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ht="15.7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ht="15.7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ht="15.7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ht="15.7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ht="15.7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ht="15.7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ht="15.7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ht="15.7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ht="15.7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ht="15.7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ht="15.7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ht="15.7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ht="15.7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ht="15.7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ht="15.7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ht="15.7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ht="15.7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ht="15.7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ht="15.7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ht="15.7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ht="15.7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ht="15.7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ht="15.7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ht="15.7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ht="15.7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ht="15.7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ht="15.7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ht="15.7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ht="15.7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ht="15.7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ht="15.7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ht="15.7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ht="15.7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ht="15.7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ht="15.7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ht="15.7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ht="15.7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ht="15.7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ht="15.7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ht="15.7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ht="15.7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ht="15.7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ht="15.7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ht="15.7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ht="15.7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ht="15.7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ht="15.7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ht="15.7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ht="15.7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ht="15.7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ht="15.7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ht="15.7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ht="15.7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ht="15.7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ht="15.7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ht="15.7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ht="15.7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ht="15.7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ht="15.7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ht="15.7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ht="15.7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ht="15.7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ht="15.7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ht="15.7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ht="15.7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ht="15.7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ht="15.7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ht="15.7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ht="15.7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ht="15.7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ht="15.7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ht="15.7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ht="15.7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ht="15.7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ht="15.7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ht="15.7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ht="15.7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ht="15.7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ht="15.7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ht="15.7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ht="15.7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ht="15.7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ht="15.7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ht="15.7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ht="15.7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ht="15.7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ht="15.7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ht="15.7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ht="15.7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ht="15.7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ht="15.7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ht="15.7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ht="15.7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ht="15.7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ht="15.7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ht="15.7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ht="15.7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ht="15.7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ht="15.7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ht="15.7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ht="15.7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ht="15.7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ht="15.7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ht="15.7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ht="15.7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ht="15.7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ht="15.7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ht="15.7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ht="15.7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ht="15.7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ht="15.7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ht="15.7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ht="15.7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ht="15.7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ht="15.7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ht="15.7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ht="15.7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ht="15.7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ht="15.7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ht="15.7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ht="15.7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ht="15.7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ht="15.7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ht="15.7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ht="15.7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ht="15.7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ht="15.7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ht="15.7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ht="15.7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ht="15.7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ht="15.7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ht="15.7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ht="15.7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ht="15.7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ht="15.7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ht="15.7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ht="15.7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ht="15.7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ht="15.7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ht="15.7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ht="15.7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ht="15.7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ht="15.7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ht="15.7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ht="15.7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ht="15.7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ht="15.7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ht="15.7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ht="15.7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ht="15.7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ht="15.7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ht="15.7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ht="15.7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ht="15.7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ht="15.7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ht="15.7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ht="15.7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ht="15.7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ht="15.7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ht="15.7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ht="15.7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ht="15.7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ht="15.7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ht="15.7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ht="15.7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ht="15.7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ht="15.7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ht="15.7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ht="15.7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ht="15.7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ht="15.7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ht="15.7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ht="15.7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ht="15.7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ht="15.7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ht="15.7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ht="15.7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ht="15.7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ht="15.7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ht="15.7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ht="15.7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ht="15.7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ht="15.7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ht="15.7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ht="15.7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ht="15.7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ht="15.7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ht="15.7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ht="15.7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ht="15.7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ht="15.7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ht="15.7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ht="15.7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ht="15.7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ht="15.7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ht="15.7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ht="15.7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ht="15.7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ht="15.7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ht="15.7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ht="15.7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ht="15.7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ht="15.7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ht="15.7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ht="15.7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ht="15.7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ht="15.7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ht="15.7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ht="15.7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ht="15.7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ht="15.7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ht="15.7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ht="15.7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ht="15.7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ht="15.7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ht="15.7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ht="15.7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ht="15.7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ht="15.7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ht="15.7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ht="15.7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ht="15.7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ht="15.7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ht="15.7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ht="15.7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ht="15.7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ht="15.7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ht="15.7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ht="15.7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ht="15.7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ht="15.7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ht="15.7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ht="15.7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ht="15.7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ht="15.7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ht="15.7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ht="15.7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ht="15.7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ht="15.7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ht="15.7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ht="15.7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ht="15.7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ht="15.7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ht="15.7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ht="15.7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ht="15.7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ht="15.7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ht="15.7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ht="15.7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ht="15.7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ht="15.7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ht="15.7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ht="15.7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ht="15.7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ht="15.7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ht="15.7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ht="15.7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ht="15.7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ht="15.7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ht="15.7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ht="15.7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ht="15.7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ht="15.7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ht="15.7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ht="15.7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ht="15.7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ht="15.7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ht="15.7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ht="15.7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ht="15.7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ht="15.7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ht="15.7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ht="15.7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ht="15.7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ht="15.7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ht="15.7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ht="15.7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ht="15.7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ht="15.7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ht="15.7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ht="15.7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ht="15.7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ht="15.7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ht="15.7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ht="15.7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ht="15.7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ht="15.7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ht="15.7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ht="15.7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ht="15.7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ht="15.7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ht="15.7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ht="15.7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ht="15.7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ht="15.7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ht="15.7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ht="15.7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ht="15.7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ht="15.7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ht="15.7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ht="15.7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ht="15.7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ht="15.7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ht="15.7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ht="15.7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ht="15.7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ht="15.7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ht="15.7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ht="15.7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ht="15.7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ht="15.7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ht="15.7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ht="15.7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ht="15.7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ht="15.7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ht="15.7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ht="15.7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ht="15.7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ht="15.7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ht="15.7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ht="15.7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ht="15.7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ht="15.7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ht="15.7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ht="15.7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ht="15.7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ht="15.7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ht="15.7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ht="15.7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ht="15.7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ht="15.7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ht="15.7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ht="15.7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ht="15.7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ht="15.7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ht="15.7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ht="15.7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ht="15.7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ht="15.7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ht="15.7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ht="15.7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ht="15.7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ht="15.7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ht="15.7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ht="15.7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ht="15.7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ht="15.7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ht="15.7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ht="15.7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ht="15.7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ht="15.7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ht="15.7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ht="15.7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ht="15.7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ht="15.7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ht="15.7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ht="15.7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ht="15.7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ht="15.7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ht="15.7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ht="15.7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ht="15.7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ht="15.7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ht="15.7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ht="15.7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ht="15.7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ht="15.7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ht="15.7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ht="15.7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ht="15.7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ht="15.7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ht="15.7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ht="15.7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ht="15.7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ht="15.7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ht="15.7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ht="15.7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ht="15.7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ht="15.7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ht="15.7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ht="15.7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ht="15.7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ht="15.7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ht="15.7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ht="15.7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ht="15.7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ht="15.7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ht="15.7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ht="15.7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ht="15.7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ht="15.7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ht="15.7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ht="15.7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ht="15.7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ht="15.7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ht="15.7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ht="15.7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ht="15.7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ht="15.7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ht="15.7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ht="15.7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ht="15.7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ht="15.7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ht="15.7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ht="15.7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ht="15.7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ht="15.7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ht="15.7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ht="15.7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ht="15.7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ht="15.7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ht="15.7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ht="15.7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ht="15.7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ht="15.7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ht="15.7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ht="15.7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ht="15.7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ht="15.7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ht="15.7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9">
    <mergeCell ref="A23:D23"/>
    <mergeCell ref="A24:D24"/>
    <mergeCell ref="A1:A2"/>
    <mergeCell ref="B1:B2"/>
    <mergeCell ref="C1:C2"/>
    <mergeCell ref="D1:D2"/>
    <mergeCell ref="E1:E2"/>
    <mergeCell ref="A3:D3"/>
    <mergeCell ref="A22:D22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1.75"/>
    <col customWidth="1" min="3" max="3" width="18.63"/>
    <col customWidth="1" min="4" max="4" width="32.75"/>
    <col customWidth="1" min="5" max="6" width="12.63"/>
  </cols>
  <sheetData>
    <row r="1" ht="46.5" customHeight="1">
      <c r="A1" s="55" t="s">
        <v>101</v>
      </c>
      <c r="B1" s="55" t="s">
        <v>2</v>
      </c>
      <c r="C1" s="105" t="s">
        <v>156</v>
      </c>
      <c r="D1" s="129" t="s">
        <v>103</v>
      </c>
      <c r="E1" s="55" t="s">
        <v>3</v>
      </c>
    </row>
    <row r="2" ht="49.5" customHeight="1">
      <c r="A2" s="4"/>
      <c r="B2" s="4"/>
      <c r="C2" s="5"/>
      <c r="D2" s="4"/>
      <c r="E2" s="4"/>
    </row>
    <row r="3" ht="15.75" customHeight="1">
      <c r="A3" s="6" t="s">
        <v>248</v>
      </c>
      <c r="B3" s="7"/>
      <c r="C3" s="7"/>
      <c r="D3" s="8"/>
      <c r="E3" s="9"/>
    </row>
    <row r="4" ht="60.75" customHeight="1">
      <c r="A4" s="83">
        <v>1.0</v>
      </c>
      <c r="B4" s="130" t="s">
        <v>249</v>
      </c>
      <c r="C4" s="131"/>
      <c r="D4" s="132" t="s">
        <v>250</v>
      </c>
      <c r="E4" s="133"/>
    </row>
    <row r="5" ht="71.25" customHeight="1">
      <c r="A5" s="83">
        <v>2.0</v>
      </c>
      <c r="B5" s="130" t="s">
        <v>251</v>
      </c>
      <c r="C5" s="131"/>
      <c r="D5" s="130" t="s">
        <v>252</v>
      </c>
      <c r="E5" s="133"/>
    </row>
    <row r="6" ht="15.75" customHeight="1">
      <c r="A6" s="83">
        <v>3.0</v>
      </c>
      <c r="B6" s="132" t="s">
        <v>253</v>
      </c>
      <c r="C6" s="82"/>
      <c r="D6" s="134" t="s">
        <v>254</v>
      </c>
      <c r="E6" s="93"/>
    </row>
    <row r="7" ht="59.25" customHeight="1">
      <c r="A7" s="83">
        <v>4.0</v>
      </c>
      <c r="B7" s="135" t="s">
        <v>255</v>
      </c>
      <c r="C7" s="131"/>
      <c r="D7" s="136" t="s">
        <v>256</v>
      </c>
      <c r="E7" s="86"/>
    </row>
    <row r="8" ht="15.75" customHeight="1">
      <c r="A8" s="78" t="s">
        <v>98</v>
      </c>
      <c r="B8" s="79"/>
      <c r="C8" s="79"/>
      <c r="D8" s="80"/>
      <c r="E8" s="81"/>
    </row>
    <row r="9" ht="15.75" customHeight="1">
      <c r="A9" s="50" t="s">
        <v>99</v>
      </c>
      <c r="B9" s="7"/>
      <c r="C9" s="7"/>
      <c r="D9" s="8"/>
      <c r="E9" s="51"/>
    </row>
    <row r="10" ht="15.75" customHeight="1">
      <c r="A10" s="50" t="s">
        <v>100</v>
      </c>
      <c r="B10" s="7"/>
      <c r="C10" s="7"/>
      <c r="D10" s="8"/>
      <c r="E10" s="51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9:D9"/>
    <mergeCell ref="A10:D10"/>
    <mergeCell ref="A1:A2"/>
    <mergeCell ref="B1:B2"/>
    <mergeCell ref="C1:C2"/>
    <mergeCell ref="D1:D2"/>
    <mergeCell ref="E1:E2"/>
    <mergeCell ref="A3:D3"/>
    <mergeCell ref="A8:D8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7.38"/>
    <col customWidth="1" min="4" max="4" width="16.75"/>
    <col customWidth="1" min="5" max="5" width="25.75"/>
  </cols>
  <sheetData>
    <row r="2">
      <c r="B2" s="137" t="s">
        <v>257</v>
      </c>
      <c r="C2" s="138" t="s">
        <v>258</v>
      </c>
      <c r="D2" s="138" t="s">
        <v>259</v>
      </c>
      <c r="E2" s="138" t="s">
        <v>260</v>
      </c>
      <c r="F2" s="137" t="s">
        <v>261</v>
      </c>
      <c r="G2" s="139" t="s">
        <v>262</v>
      </c>
      <c r="H2" s="140"/>
    </row>
    <row r="3">
      <c r="B3" s="141"/>
      <c r="C3" s="142" t="s">
        <v>263</v>
      </c>
      <c r="D3" s="7"/>
      <c r="E3" s="7"/>
      <c r="F3" s="8"/>
      <c r="G3" s="143"/>
      <c r="H3" s="140"/>
    </row>
    <row r="4">
      <c r="B4" s="144" t="s">
        <v>264</v>
      </c>
      <c r="C4" s="145" t="s">
        <v>75</v>
      </c>
      <c r="D4" s="146" t="s">
        <v>265</v>
      </c>
      <c r="E4" s="146" t="s">
        <v>266</v>
      </c>
      <c r="F4" s="147">
        <v>1.0</v>
      </c>
      <c r="G4" s="148"/>
      <c r="H4" s="140"/>
    </row>
    <row r="5">
      <c r="B5" s="144" t="s">
        <v>267</v>
      </c>
      <c r="C5" s="145" t="s">
        <v>75</v>
      </c>
      <c r="D5" s="146" t="s">
        <v>265</v>
      </c>
      <c r="E5" s="146" t="s">
        <v>268</v>
      </c>
      <c r="F5" s="147">
        <v>2.0</v>
      </c>
      <c r="G5" s="148"/>
      <c r="H5" s="140"/>
    </row>
    <row r="6">
      <c r="B6" s="149"/>
      <c r="C6" s="142" t="s">
        <v>269</v>
      </c>
      <c r="D6" s="7"/>
      <c r="E6" s="7"/>
      <c r="F6" s="8"/>
      <c r="G6" s="148"/>
      <c r="H6" s="140"/>
    </row>
    <row r="7">
      <c r="B7" s="150" t="s">
        <v>270</v>
      </c>
      <c r="C7" s="151" t="s">
        <v>75</v>
      </c>
      <c r="D7" s="146" t="s">
        <v>271</v>
      </c>
      <c r="E7" s="146" t="s">
        <v>272</v>
      </c>
      <c r="F7" s="147">
        <v>1.0</v>
      </c>
      <c r="G7" s="149"/>
      <c r="H7" s="152" t="s">
        <v>273</v>
      </c>
    </row>
    <row r="8">
      <c r="B8" s="150" t="s">
        <v>274</v>
      </c>
      <c r="C8" s="151" t="s">
        <v>75</v>
      </c>
      <c r="D8" s="146" t="s">
        <v>271</v>
      </c>
      <c r="E8" s="146" t="s">
        <v>275</v>
      </c>
      <c r="F8" s="147">
        <v>1.0</v>
      </c>
      <c r="G8" s="149"/>
      <c r="H8" s="152" t="s">
        <v>273</v>
      </c>
    </row>
    <row r="9">
      <c r="B9" s="150" t="s">
        <v>276</v>
      </c>
      <c r="C9" s="151" t="s">
        <v>75</v>
      </c>
      <c r="D9" s="146" t="s">
        <v>271</v>
      </c>
      <c r="E9" s="146" t="s">
        <v>277</v>
      </c>
      <c r="F9" s="147">
        <v>7.0</v>
      </c>
      <c r="G9" s="149"/>
      <c r="H9" s="152" t="s">
        <v>273</v>
      </c>
    </row>
    <row r="10">
      <c r="B10" s="150" t="s">
        <v>278</v>
      </c>
      <c r="C10" s="151" t="s">
        <v>75</v>
      </c>
      <c r="D10" s="146" t="s">
        <v>271</v>
      </c>
      <c r="E10" s="146" t="s">
        <v>279</v>
      </c>
      <c r="F10" s="147">
        <v>6.0</v>
      </c>
      <c r="G10" s="148"/>
      <c r="H10" s="140"/>
    </row>
    <row r="11">
      <c r="B11" s="150" t="s">
        <v>280</v>
      </c>
      <c r="C11" s="151" t="s">
        <v>75</v>
      </c>
      <c r="D11" s="146" t="s">
        <v>271</v>
      </c>
      <c r="E11" s="146" t="s">
        <v>281</v>
      </c>
      <c r="F11" s="147">
        <v>6.0</v>
      </c>
      <c r="G11" s="148"/>
      <c r="H11" s="140"/>
    </row>
    <row r="12">
      <c r="B12" s="150" t="s">
        <v>282</v>
      </c>
      <c r="C12" s="151" t="s">
        <v>75</v>
      </c>
      <c r="D12" s="146" t="s">
        <v>271</v>
      </c>
      <c r="E12" s="146" t="s">
        <v>283</v>
      </c>
      <c r="F12" s="147">
        <v>6.0</v>
      </c>
      <c r="G12" s="148"/>
      <c r="H12" s="140"/>
    </row>
    <row r="13">
      <c r="B13" s="150" t="s">
        <v>284</v>
      </c>
      <c r="C13" s="151" t="s">
        <v>75</v>
      </c>
      <c r="D13" s="146" t="s">
        <v>271</v>
      </c>
      <c r="E13" s="146" t="s">
        <v>285</v>
      </c>
      <c r="F13" s="147">
        <v>5.0</v>
      </c>
      <c r="G13" s="148"/>
      <c r="H13" s="140"/>
    </row>
    <row r="14">
      <c r="B14" s="150" t="s">
        <v>286</v>
      </c>
      <c r="C14" s="151" t="s">
        <v>75</v>
      </c>
      <c r="D14" s="146" t="s">
        <v>271</v>
      </c>
      <c r="E14" s="146" t="s">
        <v>287</v>
      </c>
      <c r="F14" s="147">
        <v>5.0</v>
      </c>
      <c r="G14" s="148"/>
      <c r="H14" s="140"/>
    </row>
    <row r="15">
      <c r="B15" s="143"/>
      <c r="C15" s="142" t="s">
        <v>288</v>
      </c>
      <c r="D15" s="7"/>
      <c r="E15" s="7"/>
      <c r="F15" s="8"/>
      <c r="G15" s="148"/>
      <c r="H15" s="140"/>
    </row>
    <row r="16">
      <c r="B16" s="153" t="s">
        <v>289</v>
      </c>
      <c r="C16" s="151" t="s">
        <v>75</v>
      </c>
      <c r="D16" s="146" t="s">
        <v>290</v>
      </c>
      <c r="E16" s="146" t="s">
        <v>291</v>
      </c>
      <c r="F16" s="147">
        <v>5.0</v>
      </c>
      <c r="G16" s="148"/>
      <c r="H16" s="152" t="s">
        <v>273</v>
      </c>
    </row>
    <row r="17">
      <c r="B17" s="153" t="s">
        <v>292</v>
      </c>
      <c r="C17" s="151" t="s">
        <v>75</v>
      </c>
      <c r="D17" s="146" t="s">
        <v>290</v>
      </c>
      <c r="E17" s="146" t="s">
        <v>293</v>
      </c>
      <c r="F17" s="147">
        <v>5.0</v>
      </c>
      <c r="G17" s="148"/>
      <c r="H17" s="152" t="s">
        <v>273</v>
      </c>
    </row>
    <row r="18">
      <c r="B18" s="144" t="s">
        <v>294</v>
      </c>
      <c r="C18" s="151" t="s">
        <v>75</v>
      </c>
      <c r="D18" s="146" t="s">
        <v>295</v>
      </c>
      <c r="E18" s="146" t="s">
        <v>296</v>
      </c>
      <c r="F18" s="147">
        <v>8.0</v>
      </c>
      <c r="G18" s="148"/>
      <c r="H18" s="152" t="s">
        <v>273</v>
      </c>
    </row>
    <row r="19">
      <c r="B19" s="144" t="s">
        <v>297</v>
      </c>
      <c r="C19" s="151" t="s">
        <v>75</v>
      </c>
      <c r="D19" s="146" t="s">
        <v>295</v>
      </c>
      <c r="E19" s="146" t="s">
        <v>298</v>
      </c>
      <c r="F19" s="147">
        <v>8.0</v>
      </c>
      <c r="G19" s="148"/>
      <c r="H19" s="152" t="s">
        <v>273</v>
      </c>
    </row>
    <row r="20">
      <c r="B20" s="144" t="s">
        <v>299</v>
      </c>
      <c r="C20" s="151" t="s">
        <v>75</v>
      </c>
      <c r="D20" s="154" t="s">
        <v>300</v>
      </c>
      <c r="E20" s="154" t="s">
        <v>301</v>
      </c>
      <c r="F20" s="138">
        <v>9.0</v>
      </c>
      <c r="G20" s="143"/>
      <c r="H20" s="140"/>
    </row>
    <row r="21">
      <c r="B21" s="144" t="s">
        <v>302</v>
      </c>
      <c r="C21" s="151" t="s">
        <v>75</v>
      </c>
      <c r="D21" s="154" t="s">
        <v>300</v>
      </c>
      <c r="E21" s="154" t="s">
        <v>303</v>
      </c>
      <c r="F21" s="138">
        <v>9.0</v>
      </c>
      <c r="G21" s="143"/>
      <c r="H21" s="140"/>
    </row>
    <row r="22">
      <c r="B22" s="144" t="s">
        <v>304</v>
      </c>
      <c r="C22" s="145" t="s">
        <v>75</v>
      </c>
      <c r="D22" s="154" t="s">
        <v>300</v>
      </c>
      <c r="E22" s="154" t="s">
        <v>305</v>
      </c>
      <c r="F22" s="138">
        <v>9.0</v>
      </c>
      <c r="G22" s="148"/>
      <c r="H22" s="140"/>
    </row>
    <row r="23">
      <c r="B23" s="144" t="s">
        <v>306</v>
      </c>
      <c r="C23" s="151" t="s">
        <v>75</v>
      </c>
      <c r="D23" s="154" t="s">
        <v>307</v>
      </c>
      <c r="E23" s="154" t="s">
        <v>308</v>
      </c>
      <c r="F23" s="138">
        <v>10.0</v>
      </c>
      <c r="G23" s="143"/>
      <c r="H23" s="140"/>
    </row>
    <row r="24">
      <c r="B24" s="144" t="s">
        <v>309</v>
      </c>
      <c r="C24" s="155" t="s">
        <v>75</v>
      </c>
      <c r="D24" s="154" t="s">
        <v>307</v>
      </c>
      <c r="E24" s="154" t="s">
        <v>310</v>
      </c>
      <c r="F24" s="156" t="s">
        <v>311</v>
      </c>
      <c r="G24" s="141"/>
      <c r="H24" s="140"/>
    </row>
    <row r="25">
      <c r="B25" s="144" t="s">
        <v>312</v>
      </c>
      <c r="C25" s="155" t="s">
        <v>75</v>
      </c>
      <c r="D25" s="154" t="s">
        <v>307</v>
      </c>
      <c r="E25" s="157" t="s">
        <v>313</v>
      </c>
      <c r="F25" s="156" t="s">
        <v>311</v>
      </c>
      <c r="G25" s="141"/>
      <c r="H25" s="140"/>
    </row>
    <row r="26">
      <c r="B26" s="144" t="s">
        <v>314</v>
      </c>
      <c r="C26" s="155" t="s">
        <v>75</v>
      </c>
      <c r="D26" s="154" t="s">
        <v>307</v>
      </c>
      <c r="E26" s="157" t="s">
        <v>315</v>
      </c>
      <c r="F26" s="156" t="s">
        <v>311</v>
      </c>
      <c r="G26" s="141"/>
      <c r="H26" s="140"/>
    </row>
    <row r="27">
      <c r="B27" s="144" t="s">
        <v>316</v>
      </c>
      <c r="C27" s="155" t="s">
        <v>75</v>
      </c>
      <c r="D27" s="154" t="s">
        <v>307</v>
      </c>
      <c r="E27" s="157" t="s">
        <v>317</v>
      </c>
      <c r="F27" s="156" t="s">
        <v>311</v>
      </c>
      <c r="G27" s="141"/>
      <c r="H27" s="140"/>
    </row>
    <row r="28">
      <c r="B28" s="144" t="s">
        <v>318</v>
      </c>
      <c r="C28" s="155" t="s">
        <v>75</v>
      </c>
      <c r="D28" s="154" t="s">
        <v>307</v>
      </c>
      <c r="E28" s="157" t="s">
        <v>319</v>
      </c>
      <c r="F28" s="156" t="s">
        <v>311</v>
      </c>
      <c r="G28" s="141"/>
      <c r="H28" s="140"/>
    </row>
    <row r="29">
      <c r="B29" s="141"/>
      <c r="C29" s="158" t="s">
        <v>320</v>
      </c>
      <c r="D29" s="117"/>
      <c r="E29" s="117"/>
      <c r="F29" s="118"/>
      <c r="G29" s="148"/>
      <c r="H29" s="140"/>
    </row>
    <row r="30">
      <c r="B30" s="150" t="s">
        <v>321</v>
      </c>
      <c r="C30" s="145" t="s">
        <v>75</v>
      </c>
      <c r="D30" s="146" t="s">
        <v>322</v>
      </c>
      <c r="E30" s="159" t="s">
        <v>323</v>
      </c>
      <c r="F30" s="147">
        <v>1.0</v>
      </c>
      <c r="G30" s="149"/>
      <c r="H30" s="152" t="s">
        <v>273</v>
      </c>
    </row>
    <row r="31">
      <c r="B31" s="150" t="s">
        <v>324</v>
      </c>
      <c r="C31" s="145" t="s">
        <v>75</v>
      </c>
      <c r="D31" s="146" t="s">
        <v>322</v>
      </c>
      <c r="E31" s="159" t="s">
        <v>325</v>
      </c>
      <c r="F31" s="147">
        <v>2.0</v>
      </c>
      <c r="G31" s="149"/>
      <c r="H31" s="152" t="s">
        <v>273</v>
      </c>
    </row>
    <row r="32">
      <c r="B32" s="150" t="s">
        <v>326</v>
      </c>
      <c r="C32" s="145" t="s">
        <v>75</v>
      </c>
      <c r="D32" s="148"/>
      <c r="E32" s="145" t="s">
        <v>327</v>
      </c>
      <c r="F32" s="147">
        <v>5.0</v>
      </c>
      <c r="G32" s="148"/>
      <c r="H32" s="140"/>
    </row>
    <row r="33">
      <c r="B33" s="150" t="s">
        <v>328</v>
      </c>
      <c r="C33" s="145" t="s">
        <v>75</v>
      </c>
      <c r="D33" s="148"/>
      <c r="E33" s="145" t="s">
        <v>329</v>
      </c>
      <c r="F33" s="147">
        <v>5.0</v>
      </c>
      <c r="G33" s="148"/>
      <c r="H33" s="140"/>
    </row>
    <row r="34">
      <c r="B34" s="150" t="s">
        <v>330</v>
      </c>
      <c r="C34" s="145" t="s">
        <v>75</v>
      </c>
      <c r="D34" s="148"/>
      <c r="E34" s="145" t="s">
        <v>331</v>
      </c>
      <c r="F34" s="147">
        <v>6.0</v>
      </c>
      <c r="G34" s="148"/>
      <c r="H34" s="140"/>
    </row>
    <row r="35">
      <c r="B35" s="150" t="s">
        <v>332</v>
      </c>
      <c r="C35" s="145" t="s">
        <v>75</v>
      </c>
      <c r="D35" s="148"/>
      <c r="E35" s="160" t="s">
        <v>333</v>
      </c>
      <c r="F35" s="161">
        <v>6.0</v>
      </c>
      <c r="G35" s="143"/>
      <c r="H35" s="140"/>
    </row>
    <row r="36">
      <c r="B36" s="150" t="s">
        <v>334</v>
      </c>
      <c r="C36" s="145" t="s">
        <v>75</v>
      </c>
      <c r="D36" s="162" t="s">
        <v>335</v>
      </c>
      <c r="E36" s="157" t="s">
        <v>336</v>
      </c>
      <c r="F36" s="156">
        <v>7.0</v>
      </c>
      <c r="G36" s="163"/>
      <c r="H36" s="140"/>
    </row>
    <row r="37">
      <c r="B37" s="150" t="s">
        <v>337</v>
      </c>
      <c r="C37" s="145" t="s">
        <v>75</v>
      </c>
      <c r="D37" s="162" t="s">
        <v>335</v>
      </c>
      <c r="E37" s="157" t="s">
        <v>338</v>
      </c>
      <c r="F37" s="156">
        <v>8.0</v>
      </c>
      <c r="G37" s="164"/>
      <c r="H37" s="149"/>
    </row>
    <row r="38">
      <c r="B38" s="150" t="s">
        <v>339</v>
      </c>
      <c r="C38" s="145" t="s">
        <v>75</v>
      </c>
      <c r="D38" s="162" t="s">
        <v>335</v>
      </c>
      <c r="E38" s="157" t="s">
        <v>340</v>
      </c>
      <c r="F38" s="156">
        <v>9.0</v>
      </c>
      <c r="G38" s="164"/>
      <c r="H38" s="152" t="s">
        <v>273</v>
      </c>
    </row>
    <row r="39">
      <c r="B39" s="140"/>
      <c r="C39" s="140"/>
      <c r="D39" s="140"/>
      <c r="E39" s="140"/>
      <c r="F39" s="140"/>
      <c r="G39" s="140"/>
      <c r="H39" s="140"/>
    </row>
    <row r="40">
      <c r="B40" s="165" t="s">
        <v>341</v>
      </c>
      <c r="C40" s="79"/>
      <c r="D40" s="79"/>
      <c r="E40" s="79"/>
      <c r="F40" s="79"/>
      <c r="G40" s="79"/>
      <c r="H40" s="140"/>
    </row>
    <row r="41">
      <c r="B41" s="149"/>
      <c r="C41" s="166" t="s">
        <v>263</v>
      </c>
      <c r="D41" s="7"/>
      <c r="E41" s="7"/>
      <c r="F41" s="8"/>
      <c r="G41" s="167" t="s">
        <v>262</v>
      </c>
      <c r="H41" s="140"/>
    </row>
    <row r="42">
      <c r="B42" s="146" t="s">
        <v>264</v>
      </c>
      <c r="C42" s="145" t="s">
        <v>75</v>
      </c>
      <c r="D42" s="145" t="s">
        <v>342</v>
      </c>
      <c r="E42" s="145" t="s">
        <v>343</v>
      </c>
      <c r="F42" s="168">
        <v>2.0</v>
      </c>
      <c r="G42" s="141"/>
      <c r="H42" s="140"/>
    </row>
  </sheetData>
  <mergeCells count="6">
    <mergeCell ref="C29:F29"/>
    <mergeCell ref="B40:G40"/>
    <mergeCell ref="C41:F41"/>
    <mergeCell ref="C15:F15"/>
    <mergeCell ref="C6:F6"/>
    <mergeCell ref="C3:F3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8.13"/>
    <col customWidth="1" min="3" max="3" width="21.75"/>
    <col customWidth="1" min="5" max="5" width="39.13"/>
  </cols>
  <sheetData>
    <row r="2">
      <c r="B2" s="137" t="s">
        <v>257</v>
      </c>
      <c r="C2" s="138" t="s">
        <v>258</v>
      </c>
      <c r="D2" s="138" t="s">
        <v>259</v>
      </c>
      <c r="E2" s="138" t="s">
        <v>260</v>
      </c>
      <c r="F2" s="137" t="s">
        <v>261</v>
      </c>
      <c r="G2" s="169" t="s">
        <v>262</v>
      </c>
      <c r="H2" s="140"/>
    </row>
    <row r="3">
      <c r="B3" s="170" t="s">
        <v>344</v>
      </c>
      <c r="C3" s="7"/>
      <c r="D3" s="7"/>
      <c r="E3" s="7"/>
      <c r="F3" s="7"/>
      <c r="G3" s="8"/>
      <c r="H3" s="140"/>
    </row>
    <row r="4">
      <c r="B4" s="149"/>
      <c r="C4" s="142" t="s">
        <v>345</v>
      </c>
      <c r="D4" s="7"/>
      <c r="E4" s="8"/>
      <c r="F4" s="171"/>
      <c r="G4" s="148"/>
      <c r="H4" s="140"/>
    </row>
    <row r="5">
      <c r="B5" s="144" t="s">
        <v>264</v>
      </c>
      <c r="C5" s="145" t="s">
        <v>5</v>
      </c>
      <c r="D5" s="154" t="s">
        <v>346</v>
      </c>
      <c r="E5" s="154" t="s">
        <v>347</v>
      </c>
      <c r="F5" s="172">
        <v>3.0</v>
      </c>
      <c r="G5" s="148"/>
      <c r="H5" s="140"/>
    </row>
    <row r="6">
      <c r="B6" s="144" t="s">
        <v>267</v>
      </c>
      <c r="C6" s="145" t="s">
        <v>5</v>
      </c>
      <c r="D6" s="154" t="s">
        <v>346</v>
      </c>
      <c r="E6" s="154" t="s">
        <v>348</v>
      </c>
      <c r="F6" s="172">
        <v>3.0</v>
      </c>
      <c r="G6" s="148"/>
      <c r="H6" s="140"/>
    </row>
    <row r="7">
      <c r="B7" s="173" t="s">
        <v>270</v>
      </c>
      <c r="C7" s="159" t="s">
        <v>5</v>
      </c>
      <c r="D7" s="159" t="s">
        <v>349</v>
      </c>
      <c r="E7" s="159" t="s">
        <v>350</v>
      </c>
      <c r="F7" s="137">
        <v>5.0</v>
      </c>
      <c r="G7" s="148"/>
      <c r="H7" s="140"/>
    </row>
    <row r="8">
      <c r="B8" s="173" t="s">
        <v>274</v>
      </c>
      <c r="C8" s="154" t="s">
        <v>5</v>
      </c>
      <c r="D8" s="154" t="s">
        <v>351</v>
      </c>
      <c r="E8" s="159" t="s">
        <v>352</v>
      </c>
      <c r="F8" s="137">
        <v>6.0</v>
      </c>
      <c r="G8" s="148"/>
      <c r="H8" s="140"/>
    </row>
    <row r="9">
      <c r="B9" s="173" t="s">
        <v>276</v>
      </c>
      <c r="C9" s="159" t="s">
        <v>5</v>
      </c>
      <c r="D9" s="159" t="s">
        <v>353</v>
      </c>
      <c r="E9" s="159" t="s">
        <v>354</v>
      </c>
      <c r="F9" s="137">
        <v>7.0</v>
      </c>
      <c r="G9" s="148"/>
      <c r="H9" s="140"/>
    </row>
    <row r="10">
      <c r="B10" s="173" t="s">
        <v>278</v>
      </c>
      <c r="C10" s="154" t="s">
        <v>5</v>
      </c>
      <c r="D10" s="174" t="s">
        <v>355</v>
      </c>
      <c r="E10" s="174" t="s">
        <v>356</v>
      </c>
      <c r="F10" s="172">
        <v>9.0</v>
      </c>
      <c r="G10" s="141"/>
      <c r="H10" s="144" t="s">
        <v>273</v>
      </c>
    </row>
    <row r="11">
      <c r="B11" s="173" t="s">
        <v>280</v>
      </c>
      <c r="C11" s="154" t="s">
        <v>5</v>
      </c>
      <c r="D11" s="174" t="s">
        <v>357</v>
      </c>
      <c r="E11" s="174" t="s">
        <v>358</v>
      </c>
      <c r="F11" s="175">
        <v>46001.0</v>
      </c>
      <c r="G11" s="141"/>
      <c r="H11" s="144" t="s">
        <v>273</v>
      </c>
    </row>
    <row r="12">
      <c r="B12" s="173" t="s">
        <v>282</v>
      </c>
      <c r="C12" s="159" t="s">
        <v>5</v>
      </c>
      <c r="D12" s="159" t="s">
        <v>359</v>
      </c>
      <c r="E12" s="159" t="s">
        <v>360</v>
      </c>
      <c r="F12" s="172">
        <v>7.0</v>
      </c>
      <c r="G12" s="148"/>
      <c r="H12" s="140"/>
    </row>
    <row r="13">
      <c r="B13" s="173" t="s">
        <v>284</v>
      </c>
      <c r="C13" s="159" t="s">
        <v>5</v>
      </c>
      <c r="D13" s="159" t="s">
        <v>359</v>
      </c>
      <c r="E13" s="159" t="s">
        <v>361</v>
      </c>
      <c r="F13" s="172">
        <v>7.0</v>
      </c>
      <c r="G13" s="148"/>
      <c r="H13" s="140"/>
    </row>
    <row r="14">
      <c r="B14" s="173" t="s">
        <v>286</v>
      </c>
      <c r="C14" s="159" t="s">
        <v>5</v>
      </c>
      <c r="D14" s="159" t="s">
        <v>362</v>
      </c>
      <c r="E14" s="159" t="s">
        <v>363</v>
      </c>
      <c r="F14" s="172">
        <v>8.0</v>
      </c>
      <c r="G14" s="148"/>
      <c r="H14" s="140"/>
    </row>
    <row r="15">
      <c r="B15" s="173" t="s">
        <v>289</v>
      </c>
      <c r="C15" s="159" t="s">
        <v>5</v>
      </c>
      <c r="D15" s="159" t="s">
        <v>362</v>
      </c>
      <c r="E15" s="159" t="s">
        <v>364</v>
      </c>
      <c r="F15" s="172">
        <v>8.0</v>
      </c>
      <c r="G15" s="148"/>
      <c r="H15" s="140"/>
    </row>
    <row r="16">
      <c r="B16" s="173" t="s">
        <v>292</v>
      </c>
      <c r="C16" s="159" t="s">
        <v>5</v>
      </c>
      <c r="D16" s="159" t="s">
        <v>365</v>
      </c>
      <c r="E16" s="159" t="s">
        <v>366</v>
      </c>
      <c r="F16" s="172">
        <v>9.0</v>
      </c>
      <c r="G16" s="148"/>
      <c r="H16" s="140"/>
    </row>
    <row r="17">
      <c r="B17" s="173" t="s">
        <v>294</v>
      </c>
      <c r="C17" s="159" t="s">
        <v>5</v>
      </c>
      <c r="D17" s="159" t="s">
        <v>365</v>
      </c>
      <c r="E17" s="159" t="s">
        <v>367</v>
      </c>
      <c r="F17" s="172">
        <v>9.0</v>
      </c>
      <c r="G17" s="148"/>
      <c r="H17" s="140"/>
    </row>
    <row r="18">
      <c r="B18" s="176" t="s">
        <v>297</v>
      </c>
      <c r="C18" s="145" t="s">
        <v>368</v>
      </c>
      <c r="D18" s="174" t="s">
        <v>369</v>
      </c>
      <c r="E18" s="174" t="s">
        <v>370</v>
      </c>
      <c r="F18" s="172">
        <v>5.0</v>
      </c>
      <c r="G18" s="148"/>
      <c r="H18" s="140"/>
    </row>
    <row r="19">
      <c r="B19" s="176" t="s">
        <v>299</v>
      </c>
      <c r="C19" s="145" t="s">
        <v>368</v>
      </c>
      <c r="D19" s="174" t="s">
        <v>369</v>
      </c>
      <c r="E19" s="174" t="s">
        <v>371</v>
      </c>
      <c r="F19" s="172">
        <v>6.0</v>
      </c>
      <c r="G19" s="148"/>
      <c r="H19" s="140"/>
    </row>
    <row r="20">
      <c r="B20" s="176" t="s">
        <v>302</v>
      </c>
      <c r="C20" s="145" t="s">
        <v>368</v>
      </c>
      <c r="D20" s="174" t="s">
        <v>369</v>
      </c>
      <c r="E20" s="174" t="s">
        <v>372</v>
      </c>
      <c r="F20" s="172">
        <v>7.0</v>
      </c>
      <c r="G20" s="148"/>
      <c r="H20" s="140"/>
    </row>
    <row r="21">
      <c r="B21" s="176" t="s">
        <v>304</v>
      </c>
      <c r="C21" s="145" t="s">
        <v>368</v>
      </c>
      <c r="D21" s="174" t="s">
        <v>369</v>
      </c>
      <c r="E21" s="174" t="s">
        <v>373</v>
      </c>
      <c r="F21" s="172">
        <v>8.0</v>
      </c>
      <c r="G21" s="148"/>
      <c r="H21" s="140"/>
    </row>
    <row r="22">
      <c r="B22" s="176" t="s">
        <v>306</v>
      </c>
      <c r="C22" s="145" t="s">
        <v>40</v>
      </c>
      <c r="D22" s="154" t="s">
        <v>374</v>
      </c>
      <c r="E22" s="154" t="s">
        <v>375</v>
      </c>
      <c r="F22" s="172" t="s">
        <v>376</v>
      </c>
      <c r="G22" s="148"/>
      <c r="H22" s="140"/>
    </row>
    <row r="23">
      <c r="B23" s="149"/>
      <c r="C23" s="171"/>
      <c r="D23" s="177" t="s">
        <v>377</v>
      </c>
      <c r="E23" s="171"/>
      <c r="F23" s="171"/>
      <c r="G23" s="148"/>
      <c r="H23" s="140"/>
    </row>
    <row r="24">
      <c r="B24" s="178" t="s">
        <v>309</v>
      </c>
      <c r="C24" s="151" t="s">
        <v>378</v>
      </c>
      <c r="D24" s="151" t="s">
        <v>379</v>
      </c>
      <c r="E24" s="154" t="s">
        <v>380</v>
      </c>
      <c r="F24" s="179" t="s">
        <v>381</v>
      </c>
      <c r="G24" s="148"/>
      <c r="H24" s="140"/>
    </row>
    <row r="25">
      <c r="B25" s="144" t="s">
        <v>312</v>
      </c>
      <c r="C25" s="151" t="s">
        <v>378</v>
      </c>
      <c r="D25" s="151" t="s">
        <v>379</v>
      </c>
      <c r="E25" s="154" t="s">
        <v>382</v>
      </c>
      <c r="F25" s="180" t="s">
        <v>383</v>
      </c>
      <c r="G25" s="148"/>
      <c r="H25" s="140"/>
    </row>
    <row r="26">
      <c r="B26" s="144" t="s">
        <v>314</v>
      </c>
      <c r="C26" s="151" t="s">
        <v>378</v>
      </c>
      <c r="D26" s="151" t="s">
        <v>384</v>
      </c>
      <c r="E26" s="154" t="s">
        <v>385</v>
      </c>
      <c r="F26" s="138">
        <v>4.0</v>
      </c>
      <c r="G26" s="148"/>
      <c r="H26" s="140"/>
    </row>
    <row r="27">
      <c r="B27" s="144" t="s">
        <v>316</v>
      </c>
      <c r="C27" s="151" t="s">
        <v>378</v>
      </c>
      <c r="D27" s="151" t="s">
        <v>384</v>
      </c>
      <c r="E27" s="154" t="s">
        <v>386</v>
      </c>
      <c r="F27" s="138">
        <v>5.0</v>
      </c>
      <c r="G27" s="148"/>
      <c r="H27" s="140"/>
    </row>
    <row r="28">
      <c r="B28" s="144" t="s">
        <v>318</v>
      </c>
      <c r="C28" s="151" t="s">
        <v>378</v>
      </c>
      <c r="D28" s="151" t="s">
        <v>384</v>
      </c>
      <c r="E28" s="181" t="s">
        <v>387</v>
      </c>
      <c r="F28" s="138">
        <v>6.0</v>
      </c>
      <c r="G28" s="148"/>
      <c r="H28" s="140"/>
    </row>
    <row r="29">
      <c r="B29" s="144" t="s">
        <v>321</v>
      </c>
      <c r="C29" s="151" t="s">
        <v>378</v>
      </c>
      <c r="D29" s="151" t="s">
        <v>384</v>
      </c>
      <c r="E29" s="154" t="s">
        <v>388</v>
      </c>
      <c r="F29" s="138">
        <v>7.0</v>
      </c>
      <c r="G29" s="148"/>
      <c r="H29" s="140"/>
    </row>
    <row r="30">
      <c r="B30" s="144" t="s">
        <v>324</v>
      </c>
      <c r="C30" s="151" t="s">
        <v>378</v>
      </c>
      <c r="D30" s="151" t="s">
        <v>389</v>
      </c>
      <c r="E30" s="154" t="s">
        <v>390</v>
      </c>
      <c r="F30" s="180" t="s">
        <v>391</v>
      </c>
      <c r="G30" s="148"/>
      <c r="H30" s="140"/>
    </row>
    <row r="31">
      <c r="B31" s="150" t="s">
        <v>326</v>
      </c>
      <c r="C31" s="151" t="s">
        <v>378</v>
      </c>
      <c r="D31" s="151" t="s">
        <v>389</v>
      </c>
      <c r="E31" s="154" t="s">
        <v>392</v>
      </c>
      <c r="F31" s="180" t="s">
        <v>393</v>
      </c>
      <c r="G31" s="143"/>
      <c r="H31" s="140"/>
    </row>
    <row r="32">
      <c r="B32" s="150" t="s">
        <v>328</v>
      </c>
      <c r="C32" s="151" t="s">
        <v>378</v>
      </c>
      <c r="D32" s="151" t="s">
        <v>389</v>
      </c>
      <c r="E32" s="154" t="s">
        <v>394</v>
      </c>
      <c r="F32" s="138">
        <v>12.0</v>
      </c>
      <c r="G32" s="143"/>
      <c r="H32" s="140"/>
    </row>
    <row r="33">
      <c r="B33" s="143"/>
      <c r="C33" s="143"/>
      <c r="D33" s="182" t="s">
        <v>395</v>
      </c>
      <c r="E33" s="143"/>
      <c r="F33" s="143"/>
      <c r="G33" s="143"/>
      <c r="H33" s="140"/>
    </row>
    <row r="34">
      <c r="B34" s="150" t="s">
        <v>330</v>
      </c>
      <c r="C34" s="151" t="s">
        <v>396</v>
      </c>
      <c r="D34" s="151" t="s">
        <v>397</v>
      </c>
      <c r="E34" s="154" t="s">
        <v>398</v>
      </c>
      <c r="F34" s="183"/>
      <c r="G34" s="143"/>
      <c r="H34" s="140"/>
    </row>
    <row r="35">
      <c r="B35" s="141"/>
      <c r="C35" s="171"/>
      <c r="D35" s="177" t="s">
        <v>399</v>
      </c>
      <c r="E35" s="171"/>
      <c r="F35" s="171"/>
      <c r="G35" s="143"/>
      <c r="H35" s="140"/>
    </row>
    <row r="36">
      <c r="B36" s="150" t="s">
        <v>332</v>
      </c>
      <c r="C36" s="145" t="s">
        <v>400</v>
      </c>
      <c r="D36" s="148"/>
      <c r="E36" s="184" t="s">
        <v>401</v>
      </c>
      <c r="F36" s="147">
        <v>6.0</v>
      </c>
      <c r="G36" s="143"/>
      <c r="H36" s="140"/>
    </row>
    <row r="37">
      <c r="B37" s="150" t="s">
        <v>334</v>
      </c>
      <c r="C37" s="145" t="s">
        <v>400</v>
      </c>
      <c r="D37" s="148"/>
      <c r="E37" s="184" t="s">
        <v>402</v>
      </c>
      <c r="F37" s="147">
        <v>7.0</v>
      </c>
      <c r="G37" s="143"/>
      <c r="H37" s="140"/>
    </row>
    <row r="38">
      <c r="B38" s="150" t="s">
        <v>337</v>
      </c>
      <c r="C38" s="145" t="s">
        <v>400</v>
      </c>
      <c r="D38" s="148"/>
      <c r="E38" s="184" t="s">
        <v>403</v>
      </c>
      <c r="F38" s="147">
        <v>8.0</v>
      </c>
      <c r="G38" s="143"/>
      <c r="H38" s="140"/>
    </row>
    <row r="39">
      <c r="B39" s="150" t="s">
        <v>339</v>
      </c>
      <c r="C39" s="145" t="s">
        <v>400</v>
      </c>
      <c r="D39" s="148"/>
      <c r="E39" s="184" t="s">
        <v>404</v>
      </c>
      <c r="F39" s="147">
        <v>9.0</v>
      </c>
      <c r="G39" s="143"/>
      <c r="H39" s="140"/>
    </row>
    <row r="40">
      <c r="B40" s="150" t="s">
        <v>405</v>
      </c>
      <c r="C40" s="145" t="s">
        <v>400</v>
      </c>
      <c r="D40" s="148"/>
      <c r="E40" s="184" t="s">
        <v>406</v>
      </c>
      <c r="F40" s="179" t="s">
        <v>393</v>
      </c>
      <c r="G40" s="143"/>
      <c r="H40" s="140"/>
    </row>
    <row r="41">
      <c r="B41" s="141"/>
      <c r="C41" s="171"/>
      <c r="D41" s="177" t="s">
        <v>263</v>
      </c>
      <c r="E41" s="171"/>
      <c r="F41" s="171"/>
      <c r="G41" s="143"/>
      <c r="H41" s="140"/>
    </row>
    <row r="42">
      <c r="B42" s="150" t="s">
        <v>407</v>
      </c>
      <c r="C42" s="157" t="s">
        <v>5</v>
      </c>
      <c r="D42" s="185" t="s">
        <v>408</v>
      </c>
      <c r="E42" s="185" t="s">
        <v>409</v>
      </c>
      <c r="F42" s="148"/>
      <c r="G42" s="143"/>
      <c r="H42" s="140"/>
    </row>
    <row r="43">
      <c r="B43" s="186" t="s">
        <v>320</v>
      </c>
      <c r="C43" s="7"/>
      <c r="D43" s="7"/>
      <c r="E43" s="7"/>
      <c r="F43" s="7"/>
      <c r="G43" s="8"/>
      <c r="H43" s="140"/>
    </row>
    <row r="44">
      <c r="B44" s="150" t="s">
        <v>410</v>
      </c>
      <c r="C44" s="151" t="s">
        <v>40</v>
      </c>
      <c r="D44" s="184" t="s">
        <v>411</v>
      </c>
      <c r="E44" s="184" t="s">
        <v>412</v>
      </c>
      <c r="F44" s="147">
        <v>1.0</v>
      </c>
      <c r="G44" s="148"/>
      <c r="H44" s="140"/>
    </row>
    <row r="45">
      <c r="B45" s="150" t="s">
        <v>413</v>
      </c>
      <c r="C45" s="151" t="s">
        <v>40</v>
      </c>
      <c r="D45" s="184" t="s">
        <v>411</v>
      </c>
      <c r="E45" s="184" t="s">
        <v>414</v>
      </c>
      <c r="F45" s="147">
        <v>2.0</v>
      </c>
      <c r="G45" s="148"/>
      <c r="H45" s="140"/>
    </row>
    <row r="46">
      <c r="B46" s="150" t="s">
        <v>415</v>
      </c>
      <c r="C46" s="151" t="s">
        <v>40</v>
      </c>
      <c r="D46" s="184" t="s">
        <v>411</v>
      </c>
      <c r="E46" s="184" t="s">
        <v>416</v>
      </c>
      <c r="F46" s="147">
        <v>3.0</v>
      </c>
      <c r="G46" s="148"/>
      <c r="H46" s="140"/>
    </row>
    <row r="47">
      <c r="B47" s="150" t="s">
        <v>417</v>
      </c>
      <c r="C47" s="145" t="s">
        <v>40</v>
      </c>
      <c r="D47" s="184" t="s">
        <v>418</v>
      </c>
      <c r="E47" s="184" t="s">
        <v>419</v>
      </c>
      <c r="F47" s="147" t="s">
        <v>311</v>
      </c>
      <c r="G47" s="148"/>
      <c r="H47" s="140"/>
    </row>
    <row r="48">
      <c r="B48" s="149"/>
      <c r="C48" s="171"/>
      <c r="D48" s="177" t="s">
        <v>288</v>
      </c>
      <c r="E48" s="171"/>
      <c r="F48" s="171"/>
      <c r="G48" s="148"/>
      <c r="H48" s="140"/>
    </row>
    <row r="49">
      <c r="B49" s="150" t="s">
        <v>420</v>
      </c>
      <c r="C49" s="187" t="s">
        <v>421</v>
      </c>
      <c r="D49" s="157" t="s">
        <v>422</v>
      </c>
      <c r="E49" s="185" t="s">
        <v>423</v>
      </c>
      <c r="F49" s="188">
        <v>3.0</v>
      </c>
      <c r="G49" s="143"/>
      <c r="H49" s="189" t="s">
        <v>273</v>
      </c>
    </row>
    <row r="50">
      <c r="B50" s="150" t="s">
        <v>424</v>
      </c>
      <c r="C50" s="187" t="s">
        <v>421</v>
      </c>
      <c r="D50" s="157" t="s">
        <v>422</v>
      </c>
      <c r="E50" s="185" t="s">
        <v>425</v>
      </c>
      <c r="F50" s="188">
        <v>3.0</v>
      </c>
      <c r="G50" s="143"/>
      <c r="H50" s="189" t="s">
        <v>273</v>
      </c>
    </row>
    <row r="51">
      <c r="B51" s="150" t="s">
        <v>426</v>
      </c>
      <c r="C51" s="190" t="s">
        <v>421</v>
      </c>
      <c r="D51" s="190" t="s">
        <v>427</v>
      </c>
      <c r="E51" s="184" t="s">
        <v>428</v>
      </c>
      <c r="F51" s="137">
        <v>7.0</v>
      </c>
      <c r="G51" s="143"/>
      <c r="H51" s="140"/>
    </row>
    <row r="52">
      <c r="B52" s="150" t="s">
        <v>429</v>
      </c>
      <c r="C52" s="190" t="s">
        <v>421</v>
      </c>
      <c r="D52" s="190" t="s">
        <v>427</v>
      </c>
      <c r="E52" s="184" t="s">
        <v>430</v>
      </c>
      <c r="F52" s="137">
        <v>7.0</v>
      </c>
      <c r="G52" s="143"/>
      <c r="H52" s="140"/>
    </row>
    <row r="53">
      <c r="B53" s="150" t="s">
        <v>431</v>
      </c>
      <c r="C53" s="190" t="s">
        <v>421</v>
      </c>
      <c r="D53" s="190" t="s">
        <v>427</v>
      </c>
      <c r="E53" s="184" t="s">
        <v>432</v>
      </c>
      <c r="F53" s="137">
        <v>8.0</v>
      </c>
      <c r="G53" s="143"/>
      <c r="H53" s="189" t="s">
        <v>273</v>
      </c>
    </row>
    <row r="54">
      <c r="B54" s="150" t="s">
        <v>433</v>
      </c>
      <c r="C54" s="190" t="s">
        <v>421</v>
      </c>
      <c r="D54" s="190" t="s">
        <v>434</v>
      </c>
      <c r="E54" s="184" t="s">
        <v>435</v>
      </c>
      <c r="F54" s="137">
        <v>4.0</v>
      </c>
      <c r="G54" s="143"/>
      <c r="H54" s="140"/>
    </row>
    <row r="55">
      <c r="B55" s="150" t="s">
        <v>436</v>
      </c>
      <c r="C55" s="190" t="s">
        <v>421</v>
      </c>
      <c r="D55" s="190" t="s">
        <v>434</v>
      </c>
      <c r="E55" s="184" t="s">
        <v>437</v>
      </c>
      <c r="F55" s="137">
        <v>4.0</v>
      </c>
      <c r="G55" s="143"/>
      <c r="H55" s="140"/>
    </row>
    <row r="56">
      <c r="B56" s="150" t="s">
        <v>438</v>
      </c>
      <c r="C56" s="190" t="s">
        <v>421</v>
      </c>
      <c r="D56" s="154" t="s">
        <v>439</v>
      </c>
      <c r="E56" s="191" t="s">
        <v>440</v>
      </c>
      <c r="F56" s="192">
        <v>7.0</v>
      </c>
      <c r="G56" s="143"/>
      <c r="H56" s="189" t="s">
        <v>273</v>
      </c>
    </row>
    <row r="57">
      <c r="B57" s="193" t="s">
        <v>341</v>
      </c>
      <c r="C57" s="7"/>
      <c r="D57" s="7"/>
      <c r="E57" s="7"/>
      <c r="F57" s="7"/>
      <c r="G57" s="8"/>
      <c r="H57" s="140"/>
    </row>
    <row r="58">
      <c r="B58" s="194"/>
      <c r="C58" s="195" t="s">
        <v>345</v>
      </c>
      <c r="D58" s="196"/>
      <c r="E58" s="197"/>
      <c r="F58" s="198"/>
      <c r="G58" s="199"/>
      <c r="H58" s="140"/>
    </row>
    <row r="59">
      <c r="B59" s="144" t="s">
        <v>264</v>
      </c>
      <c r="C59" s="145" t="s">
        <v>5</v>
      </c>
      <c r="D59" s="159" t="s">
        <v>441</v>
      </c>
      <c r="E59" s="145" t="s">
        <v>442</v>
      </c>
      <c r="F59" s="168">
        <v>2.0</v>
      </c>
      <c r="G59" s="141"/>
      <c r="H59" s="140"/>
    </row>
    <row r="60">
      <c r="B60" s="200" t="s">
        <v>267</v>
      </c>
      <c r="C60" s="201" t="s">
        <v>5</v>
      </c>
      <c r="D60" s="159" t="s">
        <v>441</v>
      </c>
      <c r="E60" s="145" t="s">
        <v>443</v>
      </c>
      <c r="F60" s="168">
        <v>2.0</v>
      </c>
      <c r="G60" s="141"/>
      <c r="H60" s="140"/>
    </row>
    <row r="61">
      <c r="B61" s="144" t="s">
        <v>270</v>
      </c>
      <c r="C61" s="145" t="s">
        <v>5</v>
      </c>
      <c r="D61" s="159" t="s">
        <v>441</v>
      </c>
      <c r="E61" s="145" t="s">
        <v>444</v>
      </c>
      <c r="F61" s="168">
        <v>3.0</v>
      </c>
      <c r="G61" s="141"/>
      <c r="H61" s="140"/>
    </row>
    <row r="62">
      <c r="B62" s="144" t="s">
        <v>274</v>
      </c>
      <c r="C62" s="145" t="s">
        <v>5</v>
      </c>
      <c r="D62" s="159" t="s">
        <v>441</v>
      </c>
      <c r="E62" s="145" t="s">
        <v>445</v>
      </c>
      <c r="F62" s="147">
        <v>3.0</v>
      </c>
      <c r="G62" s="141"/>
      <c r="H62" s="140"/>
    </row>
    <row r="63">
      <c r="B63" s="144" t="s">
        <v>276</v>
      </c>
      <c r="C63" s="202" t="s">
        <v>5</v>
      </c>
      <c r="D63" s="203" t="s">
        <v>446</v>
      </c>
      <c r="E63" s="202" t="s">
        <v>447</v>
      </c>
      <c r="F63" s="204">
        <v>4.0</v>
      </c>
      <c r="G63" s="141"/>
      <c r="H63" s="140"/>
    </row>
    <row r="64">
      <c r="B64" s="205"/>
      <c r="C64" s="206"/>
      <c r="D64" s="177" t="s">
        <v>399</v>
      </c>
      <c r="E64" s="143"/>
      <c r="F64" s="164"/>
      <c r="G64" s="199"/>
      <c r="H64" s="140"/>
    </row>
    <row r="65">
      <c r="B65" s="144" t="s">
        <v>278</v>
      </c>
      <c r="C65" s="202" t="s">
        <v>400</v>
      </c>
      <c r="D65" s="199"/>
      <c r="E65" s="202" t="s">
        <v>448</v>
      </c>
      <c r="F65" s="179" t="s">
        <v>449</v>
      </c>
      <c r="G65" s="148"/>
      <c r="H65" s="140"/>
    </row>
    <row r="66">
      <c r="B66" s="144" t="s">
        <v>280</v>
      </c>
      <c r="C66" s="145" t="s">
        <v>400</v>
      </c>
      <c r="D66" s="148"/>
      <c r="E66" s="145" t="s">
        <v>450</v>
      </c>
      <c r="F66" s="147">
        <v>6.0</v>
      </c>
      <c r="G66" s="148"/>
      <c r="H66" s="140"/>
    </row>
    <row r="67">
      <c r="B67" s="144" t="s">
        <v>282</v>
      </c>
      <c r="C67" s="145" t="s">
        <v>400</v>
      </c>
      <c r="D67" s="148"/>
      <c r="E67" s="145" t="s">
        <v>451</v>
      </c>
      <c r="F67" s="147">
        <v>7.0</v>
      </c>
      <c r="G67" s="148"/>
      <c r="H67" s="140"/>
    </row>
    <row r="68">
      <c r="B68" s="144" t="s">
        <v>284</v>
      </c>
      <c r="C68" s="145" t="s">
        <v>400</v>
      </c>
      <c r="D68" s="148"/>
      <c r="E68" s="145" t="s">
        <v>452</v>
      </c>
      <c r="F68" s="147">
        <v>8.0</v>
      </c>
      <c r="G68" s="148"/>
      <c r="H68" s="140"/>
    </row>
    <row r="69">
      <c r="B69" s="144" t="s">
        <v>286</v>
      </c>
      <c r="C69" s="145" t="s">
        <v>400</v>
      </c>
      <c r="D69" s="148"/>
      <c r="E69" s="145" t="s">
        <v>453</v>
      </c>
      <c r="F69" s="147">
        <v>9.0</v>
      </c>
      <c r="G69" s="143"/>
      <c r="H69" s="140"/>
    </row>
    <row r="70">
      <c r="B70" s="144" t="s">
        <v>289</v>
      </c>
      <c r="C70" s="207" t="s">
        <v>400</v>
      </c>
      <c r="D70" s="208"/>
      <c r="E70" s="207" t="s">
        <v>454</v>
      </c>
      <c r="F70" s="209" t="s">
        <v>393</v>
      </c>
      <c r="G70" s="143"/>
      <c r="H70" s="140"/>
    </row>
    <row r="71">
      <c r="B71" s="149"/>
      <c r="C71" s="210"/>
      <c r="D71" s="211" t="s">
        <v>377</v>
      </c>
      <c r="E71" s="212"/>
      <c r="F71" s="213"/>
      <c r="G71" s="143"/>
      <c r="H71" s="140"/>
    </row>
    <row r="72">
      <c r="B72" s="150" t="s">
        <v>292</v>
      </c>
      <c r="C72" s="151" t="s">
        <v>378</v>
      </c>
      <c r="D72" s="151" t="s">
        <v>455</v>
      </c>
      <c r="E72" s="154" t="s">
        <v>456</v>
      </c>
      <c r="F72" s="180" t="s">
        <v>457</v>
      </c>
      <c r="G72" s="143"/>
      <c r="H72" s="140"/>
    </row>
    <row r="73">
      <c r="B73" s="150" t="s">
        <v>294</v>
      </c>
      <c r="C73" s="151" t="s">
        <v>378</v>
      </c>
      <c r="D73" s="151" t="s">
        <v>455</v>
      </c>
      <c r="E73" s="154" t="s">
        <v>458</v>
      </c>
      <c r="F73" s="180" t="s">
        <v>383</v>
      </c>
      <c r="G73" s="143"/>
      <c r="H73" s="140"/>
    </row>
    <row r="74">
      <c r="B74" s="150" t="s">
        <v>297</v>
      </c>
      <c r="C74" s="151" t="s">
        <v>378</v>
      </c>
      <c r="D74" s="214" t="s">
        <v>384</v>
      </c>
      <c r="E74" s="154" t="s">
        <v>459</v>
      </c>
      <c r="F74" s="138">
        <v>4.0</v>
      </c>
      <c r="G74" s="143"/>
      <c r="H74" s="140"/>
    </row>
    <row r="75">
      <c r="B75" s="150" t="s">
        <v>299</v>
      </c>
      <c r="C75" s="151" t="s">
        <v>378</v>
      </c>
      <c r="D75" s="215" t="s">
        <v>384</v>
      </c>
      <c r="E75" s="154" t="s">
        <v>460</v>
      </c>
      <c r="F75" s="138">
        <v>5.0</v>
      </c>
      <c r="G75" s="143"/>
      <c r="H75" s="140"/>
    </row>
    <row r="76">
      <c r="B76" s="150" t="s">
        <v>302</v>
      </c>
      <c r="C76" s="151" t="s">
        <v>378</v>
      </c>
      <c r="D76" s="154" t="s">
        <v>384</v>
      </c>
      <c r="E76" s="181" t="s">
        <v>461</v>
      </c>
      <c r="F76" s="138">
        <v>6.0</v>
      </c>
      <c r="G76" s="143"/>
      <c r="H76" s="140"/>
    </row>
    <row r="77">
      <c r="B77" s="150" t="s">
        <v>304</v>
      </c>
      <c r="C77" s="151" t="s">
        <v>378</v>
      </c>
      <c r="D77" s="154" t="s">
        <v>384</v>
      </c>
      <c r="E77" s="154" t="s">
        <v>462</v>
      </c>
      <c r="F77" s="138">
        <v>7.0</v>
      </c>
      <c r="G77" s="143"/>
      <c r="H77" s="140"/>
    </row>
    <row r="78">
      <c r="B78" s="150" t="s">
        <v>306</v>
      </c>
      <c r="C78" s="151" t="s">
        <v>378</v>
      </c>
      <c r="D78" s="216" t="s">
        <v>463</v>
      </c>
      <c r="E78" s="154" t="s">
        <v>464</v>
      </c>
      <c r="F78" s="138">
        <v>7.0</v>
      </c>
      <c r="G78" s="143"/>
      <c r="H78" s="140"/>
    </row>
    <row r="79">
      <c r="B79" s="150" t="s">
        <v>309</v>
      </c>
      <c r="C79" s="151" t="s">
        <v>465</v>
      </c>
      <c r="D79" s="151" t="s">
        <v>466</v>
      </c>
      <c r="E79" s="154" t="s">
        <v>467</v>
      </c>
      <c r="F79" s="180" t="s">
        <v>468</v>
      </c>
      <c r="G79" s="143"/>
      <c r="H79" s="140"/>
    </row>
    <row r="80">
      <c r="B80" s="150" t="s">
        <v>312</v>
      </c>
      <c r="C80" s="151" t="s">
        <v>465</v>
      </c>
      <c r="D80" s="151" t="s">
        <v>466</v>
      </c>
      <c r="E80" s="154" t="s">
        <v>469</v>
      </c>
      <c r="F80" s="180" t="s">
        <v>393</v>
      </c>
      <c r="G80" s="143"/>
      <c r="H80" s="140"/>
    </row>
    <row r="81">
      <c r="B81" s="150" t="s">
        <v>314</v>
      </c>
      <c r="C81" s="151" t="s">
        <v>378</v>
      </c>
      <c r="D81" s="143"/>
      <c r="E81" s="154" t="s">
        <v>470</v>
      </c>
      <c r="F81" s="138">
        <v>12.0</v>
      </c>
      <c r="G81" s="148"/>
      <c r="H81" s="140"/>
    </row>
    <row r="82">
      <c r="B82" s="217" t="s">
        <v>471</v>
      </c>
      <c r="H82" s="140"/>
    </row>
    <row r="83">
      <c r="B83" s="218" t="s">
        <v>472</v>
      </c>
      <c r="C83" s="218" t="s">
        <v>258</v>
      </c>
      <c r="D83" s="218" t="s">
        <v>259</v>
      </c>
      <c r="E83" s="218" t="s">
        <v>260</v>
      </c>
      <c r="F83" s="219" t="s">
        <v>473</v>
      </c>
      <c r="G83" s="140"/>
      <c r="H83" s="140"/>
    </row>
    <row r="84">
      <c r="B84" s="220" t="s">
        <v>474</v>
      </c>
      <c r="C84" s="4"/>
      <c r="D84" s="4"/>
      <c r="E84" s="4"/>
      <c r="F84" s="4"/>
      <c r="G84" s="140"/>
      <c r="H84" s="140"/>
    </row>
    <row r="85">
      <c r="B85" s="151" t="s">
        <v>264</v>
      </c>
      <c r="C85" s="151" t="s">
        <v>475</v>
      </c>
      <c r="D85" s="151" t="s">
        <v>476</v>
      </c>
      <c r="E85" s="151" t="s">
        <v>477</v>
      </c>
      <c r="F85" s="141"/>
      <c r="G85" s="140"/>
      <c r="H85" s="140"/>
    </row>
    <row r="86">
      <c r="B86" s="151" t="s">
        <v>267</v>
      </c>
      <c r="C86" s="151" t="s">
        <v>475</v>
      </c>
      <c r="D86" s="151" t="s">
        <v>478</v>
      </c>
      <c r="E86" s="151" t="s">
        <v>479</v>
      </c>
      <c r="F86" s="141"/>
      <c r="G86" s="140"/>
      <c r="H86" s="140"/>
    </row>
    <row r="87">
      <c r="B87" s="151" t="s">
        <v>270</v>
      </c>
      <c r="C87" s="151" t="s">
        <v>86</v>
      </c>
      <c r="D87" s="151" t="s">
        <v>480</v>
      </c>
      <c r="E87" s="151" t="s">
        <v>481</v>
      </c>
      <c r="F87" s="141"/>
      <c r="G87" s="140"/>
      <c r="H87" s="140"/>
    </row>
    <row r="88">
      <c r="B88" s="151" t="s">
        <v>274</v>
      </c>
      <c r="C88" s="151" t="s">
        <v>5</v>
      </c>
      <c r="D88" s="151" t="s">
        <v>482</v>
      </c>
      <c r="E88" s="151" t="s">
        <v>483</v>
      </c>
      <c r="F88" s="141"/>
      <c r="G88" s="140"/>
      <c r="H88" s="140"/>
    </row>
    <row r="89">
      <c r="B89" s="151" t="s">
        <v>276</v>
      </c>
      <c r="C89" s="151" t="s">
        <v>5</v>
      </c>
      <c r="D89" s="151" t="s">
        <v>482</v>
      </c>
      <c r="E89" s="151" t="s">
        <v>484</v>
      </c>
      <c r="F89" s="141"/>
      <c r="G89" s="140"/>
      <c r="H89" s="140"/>
    </row>
    <row r="90">
      <c r="B90" s="155" t="s">
        <v>278</v>
      </c>
      <c r="C90" s="151" t="s">
        <v>5</v>
      </c>
      <c r="D90" s="151" t="s">
        <v>482</v>
      </c>
      <c r="E90" s="151" t="s">
        <v>485</v>
      </c>
      <c r="F90" s="141"/>
      <c r="G90" s="140"/>
      <c r="H90" s="140"/>
    </row>
    <row r="91">
      <c r="B91" s="155" t="s">
        <v>280</v>
      </c>
      <c r="C91" s="151" t="s">
        <v>5</v>
      </c>
      <c r="D91" s="155" t="s">
        <v>486</v>
      </c>
      <c r="E91" s="155" t="s">
        <v>487</v>
      </c>
      <c r="F91" s="141"/>
      <c r="G91" s="140"/>
      <c r="H91" s="140"/>
    </row>
    <row r="92">
      <c r="B92" s="155" t="s">
        <v>282</v>
      </c>
      <c r="C92" s="151" t="s">
        <v>5</v>
      </c>
      <c r="D92" s="155" t="s">
        <v>488</v>
      </c>
      <c r="E92" s="155" t="s">
        <v>489</v>
      </c>
      <c r="F92" s="141"/>
      <c r="G92" s="140"/>
      <c r="H92" s="140"/>
    </row>
    <row r="93">
      <c r="B93" s="155" t="s">
        <v>284</v>
      </c>
      <c r="C93" s="155" t="s">
        <v>490</v>
      </c>
      <c r="D93" s="155" t="s">
        <v>491</v>
      </c>
      <c r="E93" s="155" t="s">
        <v>492</v>
      </c>
      <c r="F93" s="221">
        <v>9.78993482195E12</v>
      </c>
      <c r="G93" s="140"/>
      <c r="H93" s="140"/>
    </row>
    <row r="94">
      <c r="B94" s="155" t="s">
        <v>286</v>
      </c>
      <c r="C94" s="155" t="s">
        <v>89</v>
      </c>
      <c r="D94" s="155" t="s">
        <v>493</v>
      </c>
      <c r="E94" s="155" t="s">
        <v>494</v>
      </c>
      <c r="F94" s="141"/>
      <c r="G94" s="140"/>
      <c r="H94" s="140"/>
    </row>
    <row r="95">
      <c r="B95" s="155" t="s">
        <v>289</v>
      </c>
      <c r="C95" s="155" t="s">
        <v>5</v>
      </c>
      <c r="D95" s="222" t="s">
        <v>495</v>
      </c>
      <c r="E95" s="222" t="s">
        <v>496</v>
      </c>
      <c r="F95" s="141"/>
      <c r="G95" s="140"/>
      <c r="H95" s="140"/>
    </row>
    <row r="96">
      <c r="B96" s="155" t="s">
        <v>292</v>
      </c>
      <c r="C96" s="155" t="s">
        <v>5</v>
      </c>
      <c r="D96" s="155" t="s">
        <v>497</v>
      </c>
      <c r="E96" s="155" t="s">
        <v>498</v>
      </c>
      <c r="F96" s="141"/>
      <c r="G96" s="140"/>
      <c r="H96" s="140"/>
    </row>
    <row r="97">
      <c r="B97" s="155" t="s">
        <v>294</v>
      </c>
      <c r="C97" s="155" t="s">
        <v>5</v>
      </c>
      <c r="D97" s="155" t="s">
        <v>499</v>
      </c>
      <c r="E97" s="223" t="s">
        <v>500</v>
      </c>
      <c r="F97" s="141"/>
      <c r="G97" s="140"/>
      <c r="H97" s="140"/>
    </row>
    <row r="98">
      <c r="B98" s="155" t="s">
        <v>297</v>
      </c>
      <c r="C98" s="155" t="s">
        <v>5</v>
      </c>
      <c r="D98" s="155" t="s">
        <v>501</v>
      </c>
      <c r="E98" s="224" t="s">
        <v>502</v>
      </c>
      <c r="F98" s="141"/>
      <c r="G98" s="140"/>
      <c r="H98" s="140"/>
    </row>
    <row r="99">
      <c r="B99" s="155" t="s">
        <v>299</v>
      </c>
      <c r="C99" s="155" t="s">
        <v>503</v>
      </c>
      <c r="D99" s="155" t="s">
        <v>504</v>
      </c>
      <c r="E99" s="155" t="s">
        <v>505</v>
      </c>
      <c r="F99" s="141"/>
      <c r="G99" s="140"/>
      <c r="H99" s="140"/>
    </row>
    <row r="100">
      <c r="B100" s="141"/>
      <c r="C100" s="141"/>
      <c r="D100" s="141"/>
      <c r="E100" s="141"/>
      <c r="F100" s="141"/>
      <c r="G100" s="140"/>
      <c r="H100" s="140"/>
    </row>
  </sheetData>
  <mergeCells count="10">
    <mergeCell ref="D83:D84"/>
    <mergeCell ref="E83:E84"/>
    <mergeCell ref="B3:G3"/>
    <mergeCell ref="C4:E4"/>
    <mergeCell ref="B43:G43"/>
    <mergeCell ref="B57:G57"/>
    <mergeCell ref="C58:E58"/>
    <mergeCell ref="B82:G82"/>
    <mergeCell ref="C83:C84"/>
    <mergeCell ref="F83:F8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7.38"/>
    <col customWidth="1" min="4" max="4" width="25.63"/>
    <col customWidth="1" min="5" max="5" width="26.0"/>
  </cols>
  <sheetData>
    <row r="2">
      <c r="B2" s="225" t="s">
        <v>257</v>
      </c>
      <c r="C2" s="138" t="s">
        <v>258</v>
      </c>
      <c r="D2" s="138" t="s">
        <v>259</v>
      </c>
      <c r="E2" s="138" t="s">
        <v>260</v>
      </c>
      <c r="F2" s="137" t="s">
        <v>261</v>
      </c>
      <c r="G2" s="139" t="s">
        <v>262</v>
      </c>
    </row>
    <row r="3">
      <c r="B3" s="170" t="s">
        <v>344</v>
      </c>
      <c r="C3" s="7"/>
      <c r="D3" s="7"/>
      <c r="E3" s="7"/>
      <c r="F3" s="7"/>
      <c r="G3" s="8"/>
    </row>
    <row r="4">
      <c r="B4" s="149"/>
      <c r="C4" s="142" t="s">
        <v>345</v>
      </c>
      <c r="D4" s="7"/>
      <c r="E4" s="8"/>
      <c r="F4" s="171"/>
      <c r="G4" s="148"/>
    </row>
    <row r="5">
      <c r="B5" s="146" t="s">
        <v>264</v>
      </c>
      <c r="C5" s="145" t="s">
        <v>506</v>
      </c>
      <c r="D5" s="159" t="s">
        <v>507</v>
      </c>
      <c r="E5" s="145" t="s">
        <v>508</v>
      </c>
      <c r="F5" s="147">
        <v>1.0</v>
      </c>
      <c r="G5" s="148"/>
    </row>
    <row r="6">
      <c r="B6" s="184" t="s">
        <v>267</v>
      </c>
      <c r="C6" s="145" t="s">
        <v>506</v>
      </c>
      <c r="D6" s="159" t="s">
        <v>507</v>
      </c>
      <c r="E6" s="145" t="s">
        <v>509</v>
      </c>
      <c r="F6" s="147">
        <v>1.0</v>
      </c>
      <c r="G6" s="148"/>
    </row>
    <row r="7">
      <c r="B7" s="184" t="s">
        <v>270</v>
      </c>
      <c r="C7" s="145" t="s">
        <v>506</v>
      </c>
      <c r="D7" s="159" t="s">
        <v>507</v>
      </c>
      <c r="E7" s="145" t="s">
        <v>510</v>
      </c>
      <c r="F7" s="147">
        <v>2.0</v>
      </c>
      <c r="G7" s="148"/>
    </row>
    <row r="8">
      <c r="B8" s="184" t="s">
        <v>274</v>
      </c>
      <c r="C8" s="145" t="s">
        <v>506</v>
      </c>
      <c r="D8" s="159" t="s">
        <v>507</v>
      </c>
      <c r="E8" s="145" t="s">
        <v>511</v>
      </c>
      <c r="F8" s="147">
        <v>2.0</v>
      </c>
      <c r="G8" s="148"/>
    </row>
    <row r="9">
      <c r="B9" s="146" t="s">
        <v>276</v>
      </c>
      <c r="C9" s="145" t="s">
        <v>506</v>
      </c>
      <c r="D9" s="159" t="s">
        <v>507</v>
      </c>
      <c r="E9" s="145" t="s">
        <v>512</v>
      </c>
      <c r="F9" s="147">
        <v>3.0</v>
      </c>
      <c r="G9" s="148"/>
    </row>
    <row r="10">
      <c r="B10" s="146" t="s">
        <v>278</v>
      </c>
      <c r="C10" s="145" t="s">
        <v>506</v>
      </c>
      <c r="D10" s="159" t="s">
        <v>507</v>
      </c>
      <c r="E10" s="145" t="s">
        <v>513</v>
      </c>
      <c r="F10" s="147">
        <v>3.0</v>
      </c>
      <c r="G10" s="148"/>
    </row>
    <row r="11">
      <c r="B11" s="141"/>
      <c r="C11" s="142" t="s">
        <v>263</v>
      </c>
      <c r="D11" s="7"/>
      <c r="E11" s="7"/>
      <c r="F11" s="8"/>
      <c r="G11" s="143"/>
    </row>
    <row r="12">
      <c r="B12" s="226" t="s">
        <v>280</v>
      </c>
      <c r="C12" s="227" t="s">
        <v>506</v>
      </c>
      <c r="D12" s="207" t="s">
        <v>514</v>
      </c>
      <c r="E12" s="228" t="s">
        <v>515</v>
      </c>
      <c r="F12" s="229">
        <v>1.0</v>
      </c>
      <c r="G12" s="230"/>
    </row>
    <row r="13">
      <c r="B13" s="4"/>
      <c r="C13" s="4"/>
      <c r="D13" s="4"/>
      <c r="E13" s="231"/>
      <c r="F13" s="232"/>
      <c r="G13" s="4"/>
    </row>
    <row r="14">
      <c r="B14" s="226" t="s">
        <v>282</v>
      </c>
      <c r="C14" s="227" t="s">
        <v>506</v>
      </c>
      <c r="D14" s="207" t="s">
        <v>514</v>
      </c>
      <c r="E14" s="228" t="s">
        <v>516</v>
      </c>
      <c r="F14" s="233">
        <v>2.0</v>
      </c>
      <c r="G14" s="230"/>
    </row>
    <row r="15">
      <c r="B15" s="234"/>
      <c r="C15" s="234"/>
      <c r="D15" s="234"/>
      <c r="E15" s="235"/>
      <c r="F15" s="236"/>
      <c r="G15" s="234"/>
    </row>
    <row r="16">
      <c r="B16" s="226" t="s">
        <v>284</v>
      </c>
      <c r="C16" s="227" t="s">
        <v>506</v>
      </c>
      <c r="D16" s="207" t="s">
        <v>514</v>
      </c>
      <c r="E16" s="228" t="s">
        <v>517</v>
      </c>
      <c r="F16" s="233">
        <v>3.0</v>
      </c>
      <c r="G16" s="230"/>
    </row>
    <row r="17">
      <c r="B17" s="4"/>
      <c r="C17" s="4"/>
      <c r="D17" s="4"/>
      <c r="E17" s="231"/>
      <c r="F17" s="232"/>
      <c r="G17" s="4"/>
    </row>
    <row r="18">
      <c r="B18" s="165" t="s">
        <v>341</v>
      </c>
      <c r="C18" s="79"/>
      <c r="D18" s="79"/>
      <c r="E18" s="79"/>
      <c r="F18" s="79"/>
      <c r="G18" s="79"/>
    </row>
    <row r="19">
      <c r="B19" s="149"/>
      <c r="C19" s="142" t="s">
        <v>345</v>
      </c>
      <c r="D19" s="7"/>
      <c r="E19" s="7"/>
      <c r="F19" s="8"/>
      <c r="G19" s="167" t="s">
        <v>262</v>
      </c>
    </row>
    <row r="20">
      <c r="B20" s="146" t="s">
        <v>264</v>
      </c>
      <c r="C20" s="145" t="s">
        <v>506</v>
      </c>
      <c r="D20" s="145" t="s">
        <v>518</v>
      </c>
      <c r="E20" s="145" t="s">
        <v>519</v>
      </c>
      <c r="F20" s="168">
        <v>1.0</v>
      </c>
      <c r="G20" s="141"/>
    </row>
    <row r="21">
      <c r="B21" s="146" t="s">
        <v>267</v>
      </c>
      <c r="C21" s="145" t="s">
        <v>506</v>
      </c>
      <c r="D21" s="145" t="s">
        <v>518</v>
      </c>
      <c r="E21" s="145" t="s">
        <v>520</v>
      </c>
      <c r="F21" s="168">
        <v>1.0</v>
      </c>
      <c r="G21" s="141"/>
    </row>
    <row r="22">
      <c r="B22" s="141"/>
      <c r="C22" s="142" t="s">
        <v>263</v>
      </c>
      <c r="D22" s="7"/>
      <c r="E22" s="7"/>
      <c r="F22" s="8"/>
      <c r="G22" s="148"/>
    </row>
    <row r="23">
      <c r="B23" s="237" t="s">
        <v>270</v>
      </c>
      <c r="C23" s="227" t="s">
        <v>506</v>
      </c>
      <c r="D23" s="238" t="s">
        <v>521</v>
      </c>
      <c r="E23" s="228" t="s">
        <v>522</v>
      </c>
      <c r="F23" s="239">
        <v>1.0</v>
      </c>
      <c r="G23" s="208"/>
    </row>
    <row r="24">
      <c r="B24" s="4"/>
      <c r="C24" s="4"/>
      <c r="D24" s="203" t="s">
        <v>523</v>
      </c>
      <c r="E24" s="231"/>
      <c r="F24" s="240"/>
      <c r="G24" s="4"/>
    </row>
    <row r="25">
      <c r="B25" s="237" t="s">
        <v>274</v>
      </c>
      <c r="C25" s="227" t="s">
        <v>506</v>
      </c>
      <c r="D25" s="238" t="s">
        <v>521</v>
      </c>
      <c r="E25" s="228" t="s">
        <v>524</v>
      </c>
      <c r="F25" s="239">
        <v>2.0</v>
      </c>
      <c r="G25" s="208"/>
    </row>
    <row r="26">
      <c r="B26" s="4"/>
      <c r="C26" s="4"/>
      <c r="D26" s="203" t="s">
        <v>523</v>
      </c>
      <c r="E26" s="231"/>
      <c r="F26" s="240"/>
      <c r="G26" s="4"/>
    </row>
    <row r="27">
      <c r="B27" s="237" t="s">
        <v>276</v>
      </c>
      <c r="C27" s="227" t="s">
        <v>506</v>
      </c>
      <c r="D27" s="238" t="s">
        <v>521</v>
      </c>
      <c r="E27" s="228" t="s">
        <v>525</v>
      </c>
      <c r="F27" s="233">
        <v>3.0</v>
      </c>
      <c r="G27" s="208"/>
    </row>
    <row r="28">
      <c r="B28" s="4"/>
      <c r="C28" s="4"/>
      <c r="D28" s="203" t="s">
        <v>523</v>
      </c>
      <c r="E28" s="231"/>
      <c r="F28" s="232"/>
      <c r="G28" s="4"/>
    </row>
    <row r="29">
      <c r="B29" s="141"/>
      <c r="C29" s="195" t="s">
        <v>320</v>
      </c>
      <c r="D29" s="196"/>
      <c r="E29" s="196"/>
      <c r="F29" s="197"/>
      <c r="G29" s="148"/>
    </row>
    <row r="30">
      <c r="B30" s="190" t="s">
        <v>278</v>
      </c>
      <c r="C30" s="145" t="s">
        <v>506</v>
      </c>
      <c r="D30" s="145" t="s">
        <v>526</v>
      </c>
      <c r="E30" s="145" t="s">
        <v>527</v>
      </c>
      <c r="F30" s="147">
        <v>1.0</v>
      </c>
      <c r="G30" s="148"/>
    </row>
    <row r="31">
      <c r="B31" s="190" t="s">
        <v>280</v>
      </c>
      <c r="C31" s="145" t="s">
        <v>506</v>
      </c>
      <c r="D31" s="145" t="s">
        <v>526</v>
      </c>
      <c r="E31" s="145" t="s">
        <v>528</v>
      </c>
      <c r="F31" s="147">
        <v>2.0</v>
      </c>
      <c r="G31" s="148"/>
    </row>
    <row r="32">
      <c r="B32" s="190" t="s">
        <v>282</v>
      </c>
      <c r="C32" s="145" t="s">
        <v>506</v>
      </c>
      <c r="D32" s="145" t="s">
        <v>526</v>
      </c>
      <c r="E32" s="145" t="s">
        <v>529</v>
      </c>
      <c r="F32" s="147">
        <v>3.0</v>
      </c>
      <c r="G32" s="148"/>
    </row>
    <row r="33">
      <c r="B33" s="141"/>
      <c r="C33" s="142" t="s">
        <v>288</v>
      </c>
      <c r="D33" s="7"/>
      <c r="E33" s="7"/>
      <c r="F33" s="8"/>
      <c r="G33" s="148"/>
    </row>
    <row r="34">
      <c r="B34" s="190" t="s">
        <v>284</v>
      </c>
      <c r="C34" s="145" t="s">
        <v>530</v>
      </c>
      <c r="D34" s="145" t="s">
        <v>531</v>
      </c>
      <c r="E34" s="145" t="s">
        <v>532</v>
      </c>
      <c r="F34" s="147">
        <v>1.0</v>
      </c>
      <c r="G34" s="148"/>
    </row>
    <row r="35">
      <c r="B35" s="190" t="s">
        <v>286</v>
      </c>
      <c r="C35" s="145" t="s">
        <v>530</v>
      </c>
      <c r="D35" s="145" t="s">
        <v>531</v>
      </c>
      <c r="E35" s="145" t="s">
        <v>533</v>
      </c>
      <c r="F35" s="147">
        <v>1.0</v>
      </c>
      <c r="G35" s="148"/>
    </row>
    <row r="36">
      <c r="B36" s="190" t="s">
        <v>289</v>
      </c>
      <c r="C36" s="145" t="s">
        <v>530</v>
      </c>
      <c r="D36" s="145" t="s">
        <v>531</v>
      </c>
      <c r="E36" s="145" t="s">
        <v>534</v>
      </c>
      <c r="F36" s="147">
        <v>2.0</v>
      </c>
      <c r="G36" s="148"/>
    </row>
    <row r="37">
      <c r="B37" s="190" t="s">
        <v>292</v>
      </c>
      <c r="C37" s="145" t="s">
        <v>530</v>
      </c>
      <c r="D37" s="145" t="s">
        <v>531</v>
      </c>
      <c r="E37" s="145" t="s">
        <v>535</v>
      </c>
      <c r="F37" s="147">
        <v>2.0</v>
      </c>
      <c r="G37" s="148"/>
    </row>
  </sheetData>
  <mergeCells count="41">
    <mergeCell ref="B3:G3"/>
    <mergeCell ref="C4:E4"/>
    <mergeCell ref="C12:C13"/>
    <mergeCell ref="D12:D13"/>
    <mergeCell ref="E12:E13"/>
    <mergeCell ref="F12:F13"/>
    <mergeCell ref="G12:G13"/>
    <mergeCell ref="C11:F11"/>
    <mergeCell ref="B12:B13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F16:F17"/>
    <mergeCell ref="G16:G17"/>
    <mergeCell ref="B18:G18"/>
    <mergeCell ref="C19:F19"/>
    <mergeCell ref="C22:F22"/>
    <mergeCell ref="B23:B24"/>
    <mergeCell ref="C23:C24"/>
    <mergeCell ref="E23:E24"/>
    <mergeCell ref="F23:F24"/>
    <mergeCell ref="G23:G24"/>
    <mergeCell ref="E27:E28"/>
    <mergeCell ref="F27:F28"/>
    <mergeCell ref="C27:C28"/>
    <mergeCell ref="C29:F29"/>
    <mergeCell ref="C33:F33"/>
    <mergeCell ref="B25:B26"/>
    <mergeCell ref="C25:C26"/>
    <mergeCell ref="E25:E26"/>
    <mergeCell ref="F25:F26"/>
    <mergeCell ref="G25:G26"/>
    <mergeCell ref="B27:B28"/>
    <mergeCell ref="G27:G28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